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<sst xmlns="http://schemas.openxmlformats.org/spreadsheetml/2006/main" count="92" uniqueCount="91">
  <si>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</si>
  <si>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</si>
  <si>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</si>
  <si>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</si>
  <si>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</si>
  <si>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</si>
  <si>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</si>
  <si>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</si>
  <si>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</si>
  <si>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</si>
  <si>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</si>
  <si>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</si>
  <si>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</si>
  <si>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</si>
  <si>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</si>
  <si>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</si>
  <si>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</si>
  <si>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</si>
  <si>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</si>
  <si>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</si>
  <si>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</si>
  <si>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</si>
  <si>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</si>
  <si>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</si>
  <si>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</si>
  <si>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</si>
  <si>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</si>
  <si>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</si>
  <si>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</si>
  <si>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</si>
  <si>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</si>
  <si>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</si>
  <si>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</si>
  <si>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</si>
  <si>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</si>
  <si>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</si>
  <si>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</si>
  <si>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</si>
  <si>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</si>
  <si>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</si>
  <si>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</si>
  <si>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</si>
  <si>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</si>
  <si>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</si>
  <si>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</si>
  <si>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</si>
  <si>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</si>
  <si>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</si>
  <si>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</si>
  <si>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</si>
  <si>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</si>
  <si>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</si>
  <si>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</si>
  <si>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</si>
  <si>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</si>
  <si>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</si>
  <si>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</si>
  <si>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</si>
  <si>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</si>
  <si>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</si>
  <si>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</si>
  <si>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</si>
  <si>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</si>
  <si>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</si>
  <si>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</si>
  <si>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</si>
  <si>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</si>
  <si>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</si>
  <si>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</si>
  <si>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</si>
  <si>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</si>
  <si>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</si>
  <si>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</si>
  <si>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</si>
  <si>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</si>
  <si>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</si>
  <si>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</si>
  <si>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</si>
  <si>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</si>
  <si>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</si>
  <si>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</si>
  <si>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</si>
  <si>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</si>
  <si>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</si>
  <si>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</si>
  <si>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</si>
  <si>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</si>
  <si>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</si>
  <si>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</si>
  <si>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</si>
  <si>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Source: USDA WASDE Report 8-12-2020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</si>
</sst>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5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RawData!$C$6:$AW$6</c:f>
              <c:numCache>
                <c:ptCount val="47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341</c:v>
                </c:pt>
                <c:pt idx="46">
                  <c:v>371</c:v>
                </c:pt>
              </c:numCache>
            </c:numRef>
          </c:val>
        </c:ser>
        <c:axId val="61618532"/>
        <c:axId val="17695877"/>
      </c:barChart>
      <c:catAx>
        <c:axId val="6161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695877"/>
        <c:crosses val="autoZero"/>
        <c:auto val="1"/>
        <c:lblOffset val="100"/>
        <c:tickLblSkip val="3"/>
        <c:noMultiLvlLbl val="0"/>
      </c:catAx>
      <c:valAx>
        <c:axId val="17695877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RawData!$C$12:$AW$12</c:f>
              <c:numCache>
                <c:ptCount val="47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210</c:v>
                </c:pt>
                <c:pt idx="46">
                  <c:v>260</c:v>
                </c:pt>
              </c:numCache>
            </c:numRef>
          </c:val>
        </c:ser>
        <c:axId val="24511208"/>
        <c:axId val="19274281"/>
      </c:barChart>
      <c:catAx>
        <c:axId val="245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74281"/>
        <c:crossesAt val="0"/>
        <c:auto val="0"/>
        <c:lblOffset val="100"/>
        <c:tickLblSkip val="3"/>
        <c:tickMarkSkip val="2"/>
        <c:noMultiLvlLbl val="0"/>
      </c:catAx>
      <c:valAx>
        <c:axId val="1927428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5112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RawData!$D$1:$AW$1</c:f>
              <c:strCache>
                <c:ptCount val="46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</c:strCache>
            </c:strRef>
          </c:cat>
          <c:val>
            <c:numRef>
              <c:f>RawData!$D$15:$AW$15</c:f>
              <c:numCache>
                <c:ptCount val="46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3.26</c:v>
                </c:pt>
                <c:pt idx="44">
                  <c:v>3.25</c:v>
                </c:pt>
                <c:pt idx="45">
                  <c:v>3.1</c:v>
                </c:pt>
              </c:numCache>
            </c:numRef>
          </c:val>
          <c:smooth val="0"/>
        </c:ser>
        <c:marker val="1"/>
        <c:axId val="39250802"/>
        <c:axId val="17712899"/>
      </c:lineChart>
      <c:catAx>
        <c:axId val="3925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12899"/>
        <c:crossesAt val="0"/>
        <c:auto val="0"/>
        <c:lblOffset val="100"/>
        <c:tickLblSkip val="3"/>
        <c:tickMarkSkip val="2"/>
        <c:noMultiLvlLbl val="0"/>
      </c:catAx>
      <c:valAx>
        <c:axId val="177128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2508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3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7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RawData!$C$9:$AW$9</c:f>
              <c:numCache>
                <c:ptCount val="47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90</c:v>
                </c:pt>
                <c:pt idx="46">
                  <c:v>70</c:v>
                </c:pt>
              </c:numCache>
            </c:numRef>
          </c:xVal>
          <c:yVal>
            <c:numRef>
              <c:f>RawData!$C$15:$AW$15</c:f>
              <c:numCache>
                <c:ptCount val="47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3.25</c:v>
                </c:pt>
                <c:pt idx="46">
                  <c:v>3.1</c:v>
                </c:pt>
              </c:numCache>
            </c:numRef>
          </c:yVal>
          <c:smooth val="0"/>
        </c:ser>
        <c:axId val="25198364"/>
        <c:axId val="25458685"/>
      </c:scatterChart>
      <c:valAx>
        <c:axId val="25198364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458685"/>
        <c:crosses val="autoZero"/>
        <c:crossBetween val="midCat"/>
        <c:dispUnits/>
        <c:majorUnit val="200"/>
        <c:minorUnit val="100"/>
      </c:valAx>
      <c:valAx>
        <c:axId val="2545868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9836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RawData!$C$14:$AW$14</c:f>
              <c:numCache>
                <c:ptCount val="47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30</c:v>
                </c:pt>
                <c:pt idx="46">
                  <c:v>26</c:v>
                </c:pt>
              </c:numCache>
            </c:numRef>
          </c:val>
        </c:ser>
        <c:axId val="27801574"/>
        <c:axId val="48887575"/>
      </c:barChart>
      <c:catAx>
        <c:axId val="278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87575"/>
        <c:crossesAt val="0"/>
        <c:auto val="0"/>
        <c:lblOffset val="100"/>
        <c:tickLblSkip val="3"/>
        <c:tickMarkSkip val="2"/>
        <c:noMultiLvlLbl val="0"/>
      </c:catAx>
      <c:valAx>
        <c:axId val="488875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8015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RawData!$C$10:$AW$10</c:f>
              <c:numCache>
                <c:ptCount val="4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75</c:v>
                </c:pt>
                <c:pt idx="46">
                  <c:v>45</c:v>
                </c:pt>
              </c:numCache>
            </c:numRef>
          </c:val>
        </c:ser>
        <c:axId val="25045166"/>
        <c:axId val="24079903"/>
      </c:barChart>
      <c:catAx>
        <c:axId val="25045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079903"/>
        <c:crosses val="autoZero"/>
        <c:auto val="0"/>
        <c:lblOffset val="100"/>
        <c:tickLblSkip val="3"/>
        <c:noMultiLvlLbl val="0"/>
      </c:catAx>
      <c:valAx>
        <c:axId val="24079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1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RawData!$C$17:$AW$17</c:f>
              <c:numCache>
                <c:ptCount val="47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0.06933333333333333</c:v>
                </c:pt>
              </c:numCache>
            </c:numRef>
          </c:val>
        </c:ser>
        <c:axId val="15392536"/>
        <c:axId val="4315097"/>
      </c:barChart>
      <c:catAx>
        <c:axId val="1539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5097"/>
        <c:crosses val="autoZero"/>
        <c:auto val="0"/>
        <c:lblOffset val="100"/>
        <c:tickLblSkip val="3"/>
        <c:noMultiLvlLbl val="0"/>
      </c:catAx>
      <c:valAx>
        <c:axId val="4315097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3925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RawData!$C$4:$AW$4</c:f>
              <c:numCache>
                <c:ptCount val="47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</c:v>
                </c:pt>
                <c:pt idx="46">
                  <c:v>76.6</c:v>
                </c:pt>
              </c:numCache>
            </c:numRef>
          </c:val>
        </c:ser>
        <c:axId val="38835874"/>
        <c:axId val="13978547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RawData!$C$18:$AW$18</c:f>
              <c:numCache>
                <c:ptCount val="47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  <c:pt idx="46">
                  <c:v>70.23860342555994</c:v>
                </c:pt>
              </c:numCache>
            </c:numRef>
          </c:val>
          <c:smooth val="0"/>
        </c:ser>
        <c:axId val="38835874"/>
        <c:axId val="13978547"/>
      </c:lineChart>
      <c:catAx>
        <c:axId val="3883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78547"/>
        <c:crosses val="autoZero"/>
        <c:auto val="0"/>
        <c:lblOffset val="100"/>
        <c:tickLblSkip val="3"/>
        <c:tickMarkSkip val="3"/>
        <c:noMultiLvlLbl val="0"/>
      </c:catAx>
      <c:valAx>
        <c:axId val="13978547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835874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"/>
          <c:w val="0.2332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RawData!$C$3:$AW$3</c:f>
              <c:numCache>
                <c:ptCount val="47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  <c:pt idx="46">
                  <c:v>4.8</c:v>
                </c:pt>
              </c:numCache>
            </c:numRef>
          </c:val>
          <c:smooth val="0"/>
        </c:ser>
        <c:marker val="1"/>
        <c:axId val="58698060"/>
        <c:axId val="58520493"/>
      </c:lineChart>
      <c:catAx>
        <c:axId val="5869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20493"/>
        <c:crossesAt val="0"/>
        <c:auto val="0"/>
        <c:lblOffset val="100"/>
        <c:tickLblSkip val="4"/>
        <c:tickMarkSkip val="4"/>
        <c:noMultiLvlLbl val="0"/>
      </c:catAx>
      <c:valAx>
        <c:axId val="5852049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6980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RawData!$C$8:$AW$8</c:f>
              <c:numCache>
                <c:ptCount val="47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405</c:v>
                </c:pt>
                <c:pt idx="46">
                  <c:v>401</c:v>
                </c:pt>
              </c:numCache>
            </c:numRef>
          </c:val>
        </c:ser>
        <c:axId val="56922390"/>
        <c:axId val="42539463"/>
      </c:barChart>
      <c:catAx>
        <c:axId val="56922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39463"/>
        <c:crossesAt val="0"/>
        <c:auto val="0"/>
        <c:lblOffset val="100"/>
        <c:tickLblSkip val="4"/>
        <c:noMultiLvlLbl val="0"/>
      </c:catAx>
      <c:valAx>
        <c:axId val="4253946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9223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RawData!$C$11:$AW$11</c:f>
              <c:numCache>
                <c:ptCount val="47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165</c:v>
                </c:pt>
                <c:pt idx="46">
                  <c:v>115</c:v>
                </c:pt>
              </c:numCache>
            </c:numRef>
          </c:val>
          <c:smooth val="0"/>
        </c:ser>
        <c:marker val="1"/>
        <c:axId val="47310848"/>
        <c:axId val="23144449"/>
      </c:lineChart>
      <c:catAx>
        <c:axId val="4731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44449"/>
        <c:crossesAt val="0"/>
        <c:auto val="0"/>
        <c:lblOffset val="100"/>
        <c:tickLblSkip val="3"/>
        <c:noMultiLvlLbl val="0"/>
      </c:catAx>
      <c:valAx>
        <c:axId val="231444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108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RawData!$C$10:$AW$10</c:f>
              <c:numCache>
                <c:ptCount val="4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75</c:v>
                </c:pt>
                <c:pt idx="46">
                  <c:v>45</c:v>
                </c:pt>
              </c:numCache>
            </c:numRef>
          </c:val>
        </c:ser>
        <c:axId val="6973450"/>
        <c:axId val="62761051"/>
      </c:barChart>
      <c:catAx>
        <c:axId val="6973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61051"/>
        <c:crossesAt val="0"/>
        <c:auto val="0"/>
        <c:lblOffset val="100"/>
        <c:tickLblSkip val="3"/>
        <c:noMultiLvlLbl val="0"/>
      </c:catAx>
      <c:valAx>
        <c:axId val="627610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9734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RawData!$C$17:$AW$17</c:f>
              <c:numCache>
                <c:ptCount val="47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0.06933333333333333</c:v>
                </c:pt>
              </c:numCache>
            </c:numRef>
          </c:val>
        </c:ser>
        <c:axId val="27978548"/>
        <c:axId val="50480341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RawData!$C$15:$AW$15</c:f>
              <c:numCache>
                <c:ptCount val="47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3.25</c:v>
                </c:pt>
                <c:pt idx="46">
                  <c:v>3.1</c:v>
                </c:pt>
              </c:numCache>
            </c:numRef>
          </c:val>
          <c:smooth val="0"/>
        </c:ser>
        <c:axId val="51669886"/>
        <c:axId val="62375791"/>
      </c:lineChart>
      <c:catAx>
        <c:axId val="27978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80341"/>
        <c:crossesAt val="0"/>
        <c:auto val="0"/>
        <c:lblOffset val="100"/>
        <c:tickLblSkip val="4"/>
        <c:noMultiLvlLbl val="0"/>
      </c:catAx>
      <c:valAx>
        <c:axId val="5048034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978548"/>
        <c:crossesAt val="1"/>
        <c:crossBetween val="between"/>
        <c:dispUnits/>
      </c:valAx>
      <c:catAx>
        <c:axId val="51669886"/>
        <c:scaling>
          <c:orientation val="minMax"/>
        </c:scaling>
        <c:axPos val="b"/>
        <c:delete val="1"/>
        <c:majorTickMark val="out"/>
        <c:minorTickMark val="none"/>
        <c:tickLblPos val="nextTo"/>
        <c:crossAx val="62375791"/>
        <c:crossesAt val="0"/>
        <c:auto val="0"/>
        <c:lblOffset val="100"/>
        <c:tickLblSkip val="1"/>
        <c:noMultiLvlLbl val="0"/>
      </c:catAx>
      <c:valAx>
        <c:axId val="6237579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66988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5.6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210658f-057d-4a51-97ee-db182ae5c20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5.6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152400</xdr:colOff>
      <xdr:row>11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9550" cy="1466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08d7c14-3813-4e03-a48f-12ee07152a9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8948389-2512-402e-af18-7c3de38c5fe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600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3d1b525-150e-40cf-ae7d-08d0353bf35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8-12-2020</a:t>
          </a:fld>
        </a:p>
      </cdr:txBody>
    </cdr:sp>
  </cdr:relSizeAnchor>
  <cdr:relSizeAnchor xmlns:cdr="http://schemas.openxmlformats.org/drawingml/2006/chartDrawing">
    <cdr:from>
      <cdr:x>0.793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0.963</cdr:y>
    </cdr:from>
    <cdr:to>
      <cdr:x>0.45725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ae88ad5-898f-412b-922d-a79be524893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f2fb544-bd17-416c-b052-d2f3d6ab754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c70ff0b-d360-45b7-b33c-e0c1d664d8a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0.961</cdr:y>
    </cdr:from>
    <cdr:to>
      <cdr:x>0.4215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952875"/>
          <a:ext cx="2486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f6296b9-c1fe-4c16-8a2e-3166d7f452a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8-12-2020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304800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5791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381000</xdr:colOff>
      <xdr:row>19</xdr:row>
      <xdr:rowOff>38100</xdr:rowOff>
    </xdr:from>
    <xdr:to>
      <xdr:col>9</xdr:col>
      <xdr:colOff>238125</xdr:colOff>
      <xdr:row>21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6576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ecfa6070-33bf-45cd-bb25-78f05823dad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8-12-2020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efd80bb-f242-4a4c-88a1-269d1f23bb5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8-12-2020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5.6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efab56e-8ac7-44c9-a1e0-3d8baf19f3e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0.09625</cdr:y>
    </cdr:from>
    <cdr:to>
      <cdr:x>0.47925</cdr:x>
      <cdr:y>0.339</cdr:y>
    </cdr:to>
    <cdr:sp>
      <cdr:nvSpPr>
        <cdr:cNvPr id="1" name="Text 2"/>
        <cdr:cNvSpPr txBox="1">
          <a:spLocks noChangeArrowheads="1"/>
        </cdr:cNvSpPr>
      </cdr:nvSpPr>
      <cdr:spPr>
        <a:xfrm>
          <a:off x="962025" y="419100"/>
          <a:ext cx="165735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73.0 bu/ac
2020 Yield = 76.6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248150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248150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99dabbd-50ef-49ee-a93e-df266b5eb73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768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68dc91d1-e30c-43aa-98ef-4ac89186cfa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8-12-2020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  <row r="102">
          <cell r="Y102">
            <v>3.35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1">
      <pane xSplit="2" ySplit="1" topLeftCell="AL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9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23" t="s">
        <v>88</v>
      </c>
      <c r="AW1" s="10" t="s">
        <v>89</v>
      </c>
    </row>
    <row r="2" spans="1:49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24">
        <v>5.3</v>
      </c>
      <c r="AW2" s="12">
        <v>5.6</v>
      </c>
    </row>
    <row r="3" spans="1:49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23">
        <v>4.7</v>
      </c>
      <c r="AW3" s="10">
        <v>4.8</v>
      </c>
    </row>
    <row r="4" spans="1:49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24">
        <v>73</v>
      </c>
      <c r="AW4" s="12">
        <v>76.6</v>
      </c>
    </row>
    <row r="5" spans="1:49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23">
        <v>64</v>
      </c>
      <c r="AW5" s="10">
        <v>30</v>
      </c>
    </row>
    <row r="6" spans="1:49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23">
        <v>341</v>
      </c>
      <c r="AW6" s="10">
        <v>371</v>
      </c>
    </row>
    <row r="7" spans="1:49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23">
        <v>0</v>
      </c>
      <c r="AW7" s="10">
        <v>0</v>
      </c>
    </row>
    <row r="8" spans="1:49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23">
        <v>405</v>
      </c>
      <c r="AW8" s="10">
        <v>401</v>
      </c>
    </row>
    <row r="9" spans="1:49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23">
        <v>90</v>
      </c>
      <c r="AW9" s="10">
        <v>70</v>
      </c>
    </row>
    <row r="10" spans="1:49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23">
        <v>75</v>
      </c>
      <c r="AW10" s="10">
        <v>45</v>
      </c>
    </row>
    <row r="11" spans="1:49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23">
        <v>165</v>
      </c>
      <c r="AW11" s="10">
        <v>115</v>
      </c>
    </row>
    <row r="12" spans="1:49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23">
        <v>210</v>
      </c>
      <c r="AW12" s="10">
        <v>260</v>
      </c>
    </row>
    <row r="13" spans="1:49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23">
        <v>375</v>
      </c>
      <c r="AW13" s="10">
        <v>375</v>
      </c>
    </row>
    <row r="14" spans="1:49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23">
        <v>30</v>
      </c>
      <c r="AW14" s="10">
        <v>26</v>
      </c>
    </row>
    <row r="15" spans="1:49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3.26</v>
      </c>
      <c r="AV15" s="25">
        <v>3.25</v>
      </c>
      <c r="AW15" s="22">
        <v>3.1</v>
      </c>
    </row>
    <row r="16" spans="1:49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23"/>
      <c r="AW16" s="10"/>
    </row>
    <row r="17" spans="1:49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26">
        <f>AV14/AV13</f>
        <v>0.08</v>
      </c>
      <c r="AW17" s="11">
        <f>AW14/AW13</f>
        <v>0.06933333333333333</v>
      </c>
    </row>
    <row r="18" spans="1:49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24">
        <f>TrendRegression!$E$17+AV19*TrendRegression!$E$18</f>
        <v>69.9039393939394</v>
      </c>
      <c r="AW18" s="12">
        <f>TrendRegression!$E$17+AW19*TrendRegression!$E$18</f>
        <v>70.23860342555994</v>
      </c>
    </row>
    <row r="19" spans="1:49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W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23">
        <f t="shared" si="4"/>
        <v>119</v>
      </c>
      <c r="AW19" s="10">
        <f t="shared" si="4"/>
        <v>120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2020-08-12T16:45:17Z</dcterms:modified>
  <cp:category/>
  <cp:version/>
  <cp:contentType/>
  <cp:contentStatus/>
</cp:coreProperties>
</file>