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<sst xmlns="http://schemas.openxmlformats.org/spreadsheetml/2006/main" count="93" uniqueCount="92">
  <si>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</si>
  <si>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</si>
  <si>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</si>
  <si>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</si>
  <si>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</si>
  <si>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</si>
  <si>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</si>
  <si>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</si>
  <si>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</si>
  <si>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</si>
  <si>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</si>
  <si>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</si>
  <si>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</si>
  <si>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</si>
  <si>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</si>
  <si>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</si>
  <si>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</si>
  <si>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</si>
  <si>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</si>
  <si>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</si>
  <si>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</si>
  <si>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</si>
  <si>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</si>
  <si>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</si>
  <si>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</si>
  <si>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</si>
  <si>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</si>
  <si>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</si>
  <si>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</si>
  <si>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</si>
  <si>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</si>
  <si>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</si>
  <si>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</si>
  <si>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</si>
  <si>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</si>
  <si>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</si>
  <si>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</si>
  <si>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</si>
  <si>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</si>
  <si>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</si>
  <si>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</si>
  <si>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</si>
  <si>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</si>
  <si>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</si>
  <si>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</si>
  <si>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</si>
  <si>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</si>
  <si>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</si>
  <si>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</si>
  <si>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</si>
  <si>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</si>
  <si>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</si>
  <si>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</si>
  <si>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</si>
  <si>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</si>
  <si>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</si>
  <si>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</si>
  <si>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</si>
  <si>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</si>
  <si>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</si>
  <si>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</si>
  <si>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</si>
  <si>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</si>
  <si>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</si>
  <si>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</si>
  <si>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</si>
  <si>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</si>
  <si>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</si>
  <si>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</si>
  <si>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</si>
  <si>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</si>
  <si>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</si>
  <si>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</si>
  <si>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</si>
  <si>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</si>
  <si>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</si>
  <si>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</si>
  <si>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</si>
  <si>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</si>
  <si>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</si>
  <si>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</si>
  <si>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</si>
  <si>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</si>
  <si>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</si>
  <si>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</si>
  <si>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</si>
  <si>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</si>
  <si>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</si>
  <si>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</si>
  <si>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</si>
  <si>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</si>
  <si>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Source: USDA WASDE Report 1-12-2022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</si>
</sst>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RawData!$C$6:$AX$6</c:f>
              <c:numCache>
                <c:ptCount val="48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373</c:v>
                </c:pt>
                <c:pt idx="47">
                  <c:v>448</c:v>
                </c:pt>
              </c:numCache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304136"/>
        <c:crosses val="autoZero"/>
        <c:auto val="1"/>
        <c:lblOffset val="100"/>
        <c:tickLblSkip val="3"/>
        <c:noMultiLvlLbl val="0"/>
      </c:catAx>
      <c:valAx>
        <c:axId val="6430413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RawData!$C$12:$AX$12</c:f>
              <c:numCache>
                <c:ptCount val="48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203</c:v>
                </c:pt>
                <c:pt idx="46">
                  <c:v>284</c:v>
                </c:pt>
                <c:pt idx="47">
                  <c:v>310</c:v>
                </c:pt>
              </c:numCache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At val="0"/>
        <c:auto val="0"/>
        <c:lblOffset val="100"/>
        <c:tickLblSkip val="3"/>
        <c:tickMarkSkip val="2"/>
        <c:noMultiLvlLbl val="0"/>
      </c:catAx>
      <c:valAx>
        <c:axId val="628454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RawData!$D$1:$AX$1</c:f>
              <c:strCache>
                <c:ptCount val="47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</c:strCache>
            </c:strRef>
          </c:cat>
          <c:val>
            <c:numRef>
              <c:f>RawData!$D$15:$AX$15</c:f>
              <c:numCache>
                <c:ptCount val="47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3.34</c:v>
                </c:pt>
                <c:pt idx="45">
                  <c:v>5.04</c:v>
                </c:pt>
                <c:pt idx="46">
                  <c:v>5.45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16822"/>
        <c:crossesAt val="0"/>
        <c:auto val="0"/>
        <c:lblOffset val="100"/>
        <c:tickLblSkip val="3"/>
        <c:tickMarkSkip val="2"/>
        <c:noMultiLvlLbl val="0"/>
      </c:catAx>
      <c:valAx>
        <c:axId val="573168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RawData!$C$9:$AX$9</c:f>
              <c:numCache>
                <c:ptCount val="48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89</c:v>
                </c:pt>
                <c:pt idx="47">
                  <c:v>115</c:v>
                </c:pt>
              </c:numCache>
            </c:numRef>
          </c:xVal>
          <c:yVal>
            <c:numRef>
              <c:f>RawData!$C$15:$AX$15</c:f>
              <c:numCache>
                <c:ptCount val="48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5.04</c:v>
                </c:pt>
                <c:pt idx="47">
                  <c:v>5.45</c:v>
                </c:pt>
              </c:numCache>
            </c:numRef>
          </c:yVal>
          <c:smooth val="0"/>
        </c:ser>
        <c:axId val="46089351"/>
        <c:axId val="12150976"/>
      </c:scatterChart>
      <c:valAx>
        <c:axId val="46089351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150976"/>
        <c:crosses val="autoZero"/>
        <c:crossBetween val="midCat"/>
        <c:dispUnits/>
        <c:majorUnit val="200"/>
        <c:minorUnit val="100"/>
      </c:valAx>
      <c:valAx>
        <c:axId val="1215097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RawData!$C$14:$AX$14</c:f>
              <c:numCache>
                <c:ptCount val="48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20</c:v>
                </c:pt>
                <c:pt idx="47">
                  <c:v>33</c:v>
                </c:pt>
              </c:numCache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At val="0"/>
        <c:auto val="0"/>
        <c:lblOffset val="100"/>
        <c:tickLblSkip val="3"/>
        <c:tickMarkSkip val="2"/>
        <c:noMultiLvlLbl val="0"/>
      </c:catAx>
      <c:valAx>
        <c:axId val="447049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2499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RawData!$C$10:$AX$10</c:f>
              <c:numCache>
                <c:ptCount val="4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252498"/>
        <c:crosses val="autoZero"/>
        <c:auto val="0"/>
        <c:lblOffset val="100"/>
        <c:tickLblSkip val="3"/>
        <c:noMultiLvlLbl val="0"/>
      </c:catAx>
      <c:valAx>
        <c:axId val="41252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RawData!$C$17:$AX$17</c:f>
              <c:numCache>
                <c:ptCount val="48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0.05221932114882506</c:v>
                </c:pt>
                <c:pt idx="47">
                  <c:v>0.07586206896551724</c:v>
                </c:pt>
              </c:numCache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 val="autoZero"/>
        <c:auto val="0"/>
        <c:lblOffset val="100"/>
        <c:tickLblSkip val="3"/>
        <c:noMultiLvlLbl val="0"/>
      </c:catAx>
      <c:valAx>
        <c:axId val="5311801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7281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RawData!$C$4:$AX$4</c:f>
              <c:numCache>
                <c:ptCount val="48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73.2</c:v>
                </c:pt>
                <c:pt idx="47">
                  <c:v>69</c:v>
                </c:pt>
              </c:numCache>
            </c:numRef>
          </c:val>
        </c:ser>
        <c:axId val="8300061"/>
        <c:axId val="759168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RawData!$C$18:$AX$18</c:f>
              <c:numCache>
                <c:ptCount val="48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  <c:pt idx="47">
                  <c:v>70.57326745718049</c:v>
                </c:pt>
              </c:numCache>
            </c:numRef>
          </c:val>
          <c:smooth val="0"/>
        </c:ser>
        <c:axId val="8300061"/>
        <c:axId val="7591686"/>
      </c:lineChart>
      <c:catAx>
        <c:axId val="8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91686"/>
        <c:crosses val="autoZero"/>
        <c:auto val="0"/>
        <c:lblOffset val="100"/>
        <c:tickLblSkip val="3"/>
        <c:tickMarkSkip val="3"/>
        <c:noMultiLvlLbl val="0"/>
      </c:catAx>
      <c:valAx>
        <c:axId val="759168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0006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Harvested Acreage  </a:t>
            </a:r>
          </a:p>
        </c:rich>
      </c:tx>
      <c:layout>
        <c:manualLayout>
          <c:xMode val="factor"/>
          <c:yMode val="factor"/>
          <c:x val="0.039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RawData!$C$3:$AX$3</c:f>
              <c:numCache>
                <c:ptCount val="48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5.1</c:v>
                </c:pt>
                <c:pt idx="47">
                  <c:v>6.6</c:v>
                </c:pt>
              </c:numCache>
            </c:numRef>
          </c:val>
          <c:smooth val="0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At val="0"/>
        <c:auto val="0"/>
        <c:lblOffset val="100"/>
        <c:tickLblSkip val="3"/>
        <c:tickMarkSkip val="4"/>
        <c:noMultiLvlLbl val="0"/>
      </c:catAx>
      <c:valAx>
        <c:axId val="10946800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163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RawData!$C$8:$AX$8</c:f>
              <c:numCache>
                <c:ptCount val="48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403</c:v>
                </c:pt>
                <c:pt idx="47">
                  <c:v>468</c:v>
                </c:pt>
              </c:numCache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At val="0"/>
        <c:auto val="0"/>
        <c:lblOffset val="100"/>
        <c:tickLblSkip val="4"/>
        <c:noMultiLvlLbl val="0"/>
      </c:catAx>
      <c:valAx>
        <c:axId val="142755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4123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RawData!$C$11:$AX$11</c:f>
              <c:numCache>
                <c:ptCount val="48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172</c:v>
                </c:pt>
                <c:pt idx="46">
                  <c:v>99</c:v>
                </c:pt>
                <c:pt idx="47">
                  <c:v>125</c:v>
                </c:pt>
              </c:numCache>
            </c:numRef>
          </c:val>
          <c:smooth val="0"/>
        </c:ser>
        <c:marker val="1"/>
        <c:axId val="61371339"/>
        <c:axId val="15471140"/>
      </c:lineChart>
      <c:catAx>
        <c:axId val="6137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71140"/>
        <c:crossesAt val="0"/>
        <c:auto val="0"/>
        <c:lblOffset val="100"/>
        <c:tickLblSkip val="3"/>
        <c:noMultiLvlLbl val="0"/>
      </c:catAx>
      <c:valAx>
        <c:axId val="154711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RawData!$C$9:$AX$9</c:f>
              <c:numCache>
                <c:ptCount val="48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89</c:v>
                </c:pt>
                <c:pt idx="47">
                  <c:v>115</c:v>
                </c:pt>
              </c:numCache>
            </c:numRef>
          </c:val>
        </c:ser>
        <c:axId val="5022533"/>
        <c:axId val="45202798"/>
      </c:barChart>
      <c:catAx>
        <c:axId val="502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02798"/>
        <c:crossesAt val="0"/>
        <c:auto val="0"/>
        <c:lblOffset val="100"/>
        <c:tickLblSkip val="3"/>
        <c:noMultiLvlLbl val="0"/>
      </c:catAx>
      <c:valAx>
        <c:axId val="452027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225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RawData!$C$17:$AX$17</c:f>
              <c:numCache>
                <c:ptCount val="48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0.05221932114882506</c:v>
                </c:pt>
                <c:pt idx="47">
                  <c:v>0.07586206896551724</c:v>
                </c:pt>
              </c:numCache>
            </c:numRef>
          </c:val>
        </c:ser>
        <c:axId val="4171999"/>
        <c:axId val="37547992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RawData!$C$1:$AX$1</c:f>
              <c:strCache>
                <c:ptCount val="48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</c:strCache>
            </c:strRef>
          </c:cat>
          <c:val>
            <c:numRef>
              <c:f>RawData!$C$15:$AX$15</c:f>
              <c:numCache>
                <c:ptCount val="48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5.04</c:v>
                </c:pt>
                <c:pt idx="47">
                  <c:v>5.45</c:v>
                </c:pt>
              </c:numCache>
            </c:numRef>
          </c:val>
          <c:smooth val="0"/>
        </c:ser>
        <c:axId val="2387609"/>
        <c:axId val="21488482"/>
      </c:lineChart>
      <c:catAx>
        <c:axId val="41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47992"/>
        <c:crossesAt val="0"/>
        <c:auto val="0"/>
        <c:lblOffset val="100"/>
        <c:tickLblSkip val="4"/>
        <c:noMultiLvlLbl val="0"/>
      </c:catAx>
      <c:valAx>
        <c:axId val="375479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71999"/>
        <c:crossesAt val="1"/>
        <c:crossBetween val="between"/>
        <c:dispUnits/>
      </c:valAx>
      <c:catAx>
        <c:axId val="2387609"/>
        <c:scaling>
          <c:orientation val="minMax"/>
        </c:scaling>
        <c:axPos val="b"/>
        <c:delete val="1"/>
        <c:majorTickMark val="out"/>
        <c:minorTickMark val="none"/>
        <c:tickLblPos val="nextTo"/>
        <c:crossAx val="21488482"/>
        <c:crossesAt val="0"/>
        <c:auto val="0"/>
        <c:lblOffset val="100"/>
        <c:tickLblSkip val="1"/>
        <c:noMultiLvlLbl val="0"/>
      </c:catAx>
      <c:valAx>
        <c:axId val="214884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876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7.3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dffc4ff-67ef-48f1-acd5-0db00d44e0e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590550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219075</xdr:colOff>
      <xdr:row>2</xdr:row>
      <xdr:rowOff>76200</xdr:rowOff>
    </xdr:from>
    <xdr:ext cx="3467100" cy="304800"/>
    <xdr:sp>
      <xdr:nvSpPr>
        <xdr:cNvPr id="2" name="TextBox 5"/>
        <xdr:cNvSpPr txBox="1">
          <a:spLocks noChangeArrowheads="1"/>
        </xdr:cNvSpPr>
      </xdr:nvSpPr>
      <xdr:spPr>
        <a:xfrm>
          <a:off x="1438275" y="457200"/>
          <a:ext cx="3467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estimated harvested acreage = 6.5 m. acres</a:t>
          </a:r>
        </a:p>
      </xdr:txBody>
    </xdr:sp>
    <xdr:clientData/>
  </xdr:oneCellAnchor>
  <xdr:twoCellAnchor>
    <xdr:from>
      <xdr:col>7</xdr:col>
      <xdr:colOff>523875</xdr:colOff>
      <xdr:row>3</xdr:row>
      <xdr:rowOff>114300</xdr:rowOff>
    </xdr:from>
    <xdr:to>
      <xdr:col>8</xdr:col>
      <xdr:colOff>152400</xdr:colOff>
      <xdr:row>10</xdr:row>
      <xdr:rowOff>142875</xdr:rowOff>
    </xdr:to>
    <xdr:sp>
      <xdr:nvSpPr>
        <xdr:cNvPr id="3" name="Line 631"/>
        <xdr:cNvSpPr>
          <a:spLocks/>
        </xdr:cNvSpPr>
      </xdr:nvSpPr>
      <xdr:spPr>
        <a:xfrm>
          <a:off x="4791075" y="685800"/>
          <a:ext cx="238125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43175" y="3829050"/>
          <a:ext cx="2990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0.96325</cdr:y>
    </cdr:from>
    <cdr:to>
      <cdr:x>0.469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28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99efa6d-7535-4329-a1ff-e68ada8fa6b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71b71e9-6dec-498f-a033-ab1f4aaecf5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360feb5-ba21-4eba-9ee7-eed05a2890f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6695372-6ddf-4382-8bd2-29c8d460f7a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eeb2e08-1b2f-4475-8452-9bf364ddd9f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40a56e1-fb7f-4080-a2cd-7adcda1969e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6bfe32e-f3b8-4eff-bc09-e9aa3d822b7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423c299-bbb0-4a2a-bf40-7831f22bf22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15a77a0-7440-414b-9989-acea05e3d2c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7.3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b5d2cc2-1677-4d32-b551-9546fc61f63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73.2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Yield = 72.3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1472dd6-e229-465f-b2ab-ac039ef520c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0f4ad50-37d7-4e99-af4c-51a5b66f137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1-12-2022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O55">
            <v>4181</v>
          </cell>
          <cell r="Y55">
            <v>2.55</v>
          </cell>
        </row>
        <row r="56">
          <cell r="O56">
            <v>3180</v>
          </cell>
          <cell r="Y56">
            <v>3.02</v>
          </cell>
        </row>
        <row r="57">
          <cell r="O57">
            <v>3582</v>
          </cell>
          <cell r="Y57">
            <v>2.54</v>
          </cell>
        </row>
        <row r="58">
          <cell r="O58">
            <v>3602</v>
          </cell>
          <cell r="Y58">
            <v>2.15</v>
          </cell>
        </row>
        <row r="59">
          <cell r="O59">
            <v>3730</v>
          </cell>
          <cell r="Y59">
            <v>2.05</v>
          </cell>
        </row>
        <row r="60">
          <cell r="O60">
            <v>4274</v>
          </cell>
          <cell r="Y60">
            <v>2.25</v>
          </cell>
        </row>
        <row r="61">
          <cell r="O61">
            <v>4563</v>
          </cell>
          <cell r="Y61">
            <v>2.48</v>
          </cell>
        </row>
        <row r="62">
          <cell r="O62">
            <v>4232</v>
          </cell>
          <cell r="Y62">
            <v>3.12</v>
          </cell>
        </row>
        <row r="63">
          <cell r="O63">
            <v>4245</v>
          </cell>
          <cell r="Y63">
            <v>2.47</v>
          </cell>
        </row>
        <row r="64">
          <cell r="O64">
            <v>4573</v>
          </cell>
          <cell r="Y64">
            <v>2.55</v>
          </cell>
        </row>
        <row r="65">
          <cell r="O65">
            <v>3876</v>
          </cell>
          <cell r="Y65">
            <v>3.21</v>
          </cell>
        </row>
        <row r="66">
          <cell r="O66">
            <v>4115</v>
          </cell>
          <cell r="Y66">
            <v>2.63</v>
          </cell>
        </row>
        <row r="67">
          <cell r="O67">
            <v>4114</v>
          </cell>
          <cell r="Y67">
            <v>2.23</v>
          </cell>
        </row>
        <row r="68">
          <cell r="O68">
            <v>4669</v>
          </cell>
          <cell r="Y68">
            <v>1.5</v>
          </cell>
        </row>
        <row r="69">
          <cell r="O69">
            <v>4798</v>
          </cell>
          <cell r="Y69">
            <v>1.94</v>
          </cell>
        </row>
        <row r="70">
          <cell r="O70">
            <v>3941</v>
          </cell>
          <cell r="Y70">
            <v>2.54</v>
          </cell>
        </row>
        <row r="71">
          <cell r="O71">
            <v>4389</v>
          </cell>
          <cell r="Y71">
            <v>2.36</v>
          </cell>
        </row>
        <row r="72">
          <cell r="O72">
            <v>4663</v>
          </cell>
          <cell r="Y72">
            <v>2.28</v>
          </cell>
        </row>
        <row r="73">
          <cell r="O73">
            <v>4878</v>
          </cell>
          <cell r="Y73">
            <v>2.37</v>
          </cell>
        </row>
        <row r="74">
          <cell r="O74">
            <v>5301</v>
          </cell>
          <cell r="Y74">
            <v>2.07</v>
          </cell>
        </row>
        <row r="75">
          <cell r="O75">
            <v>4704</v>
          </cell>
          <cell r="Y75">
            <v>2.5</v>
          </cell>
        </row>
        <row r="76">
          <cell r="O76">
            <v>5523</v>
          </cell>
          <cell r="Y76">
            <v>2.26</v>
          </cell>
        </row>
        <row r="102">
          <cell r="Y10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tabSelected="1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50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23" t="s">
        <v>89</v>
      </c>
      <c r="AX1" s="10" t="s">
        <v>90</v>
      </c>
    </row>
    <row r="2" spans="1:50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24">
        <v>5.9</v>
      </c>
      <c r="AX2" s="12">
        <v>7.3</v>
      </c>
    </row>
    <row r="3" spans="1:50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23">
        <v>5.1</v>
      </c>
      <c r="AX3" s="10">
        <v>6.6</v>
      </c>
    </row>
    <row r="4" spans="1:50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24">
        <v>73.2</v>
      </c>
      <c r="AX4" s="12">
        <v>69</v>
      </c>
    </row>
    <row r="5" spans="1:50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23">
        <v>30</v>
      </c>
      <c r="AX5" s="10">
        <v>20</v>
      </c>
    </row>
    <row r="6" spans="1:50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23">
        <v>373</v>
      </c>
      <c r="AX6" s="10">
        <v>448</v>
      </c>
    </row>
    <row r="7" spans="1:50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23">
        <v>0</v>
      </c>
      <c r="AX7" s="10">
        <v>0</v>
      </c>
    </row>
    <row r="8" spans="1:50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23">
        <v>403</v>
      </c>
      <c r="AX8" s="10">
        <v>468</v>
      </c>
    </row>
    <row r="9" spans="1:50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97</v>
      </c>
      <c r="AW9" s="23">
        <v>89</v>
      </c>
      <c r="AX9" s="10">
        <v>115</v>
      </c>
    </row>
    <row r="10" spans="1:50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23">
        <v>10</v>
      </c>
      <c r="AX10" s="10">
        <v>10</v>
      </c>
    </row>
    <row r="11" spans="1:50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172</v>
      </c>
      <c r="AW11" s="23">
        <v>99</v>
      </c>
      <c r="AX11" s="10">
        <v>125</v>
      </c>
    </row>
    <row r="12" spans="1:50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203</v>
      </c>
      <c r="AW12" s="23">
        <v>284</v>
      </c>
      <c r="AX12" s="10">
        <v>310</v>
      </c>
    </row>
    <row r="13" spans="1:50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23">
        <v>383</v>
      </c>
      <c r="AX13" s="10">
        <v>435</v>
      </c>
    </row>
    <row r="14" spans="1:50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23">
        <v>20</v>
      </c>
      <c r="AX14" s="10">
        <v>33</v>
      </c>
    </row>
    <row r="15" spans="1:50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3.34</v>
      </c>
      <c r="AW15" s="25">
        <v>5.04</v>
      </c>
      <c r="AX15" s="22">
        <v>5.45</v>
      </c>
    </row>
    <row r="16" spans="1:50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23"/>
      <c r="AX16" s="10"/>
    </row>
    <row r="17" spans="1:50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26">
        <f>AW14/AW13</f>
        <v>0.05221932114882506</v>
      </c>
      <c r="AX17" s="11">
        <f>AX14/AX13</f>
        <v>0.07586206896551724</v>
      </c>
    </row>
    <row r="18" spans="1:50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24">
        <f>TrendRegression!$E$17+AW19*TrendRegression!$E$18</f>
        <v>70.23860342555994</v>
      </c>
      <c r="AX18" s="12">
        <f>TrendRegression!$E$17+AX19*TrendRegression!$E$18</f>
        <v>70.57326745718049</v>
      </c>
    </row>
    <row r="19" spans="1:50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X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23">
        <f t="shared" si="4"/>
        <v>120</v>
      </c>
      <c r="AX19" s="10">
        <f t="shared" si="4"/>
        <v>121</v>
      </c>
    </row>
    <row r="20" spans="1:4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W20" s="29"/>
    </row>
    <row r="21" ht="15">
      <c r="A21" s="13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45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28" t="s">
        <v>54</v>
      </c>
      <c r="E3" s="28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2022-01-12T23:48:29Z</dcterms:modified>
  <cp:category/>
  <cp:version/>
  <cp:contentType/>
  <cp:contentStatus/>
</cp:coreProperties>
</file>