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ianto\WASD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10" i="1"/>
  <c r="R9" i="1"/>
  <c r="R7" i="1"/>
  <c r="R6" i="1"/>
  <c r="R5" i="1"/>
  <c r="R4" i="1"/>
  <c r="R3" i="1"/>
  <c r="R80" i="1"/>
  <c r="R35" i="1"/>
  <c r="R34" i="1" l="1"/>
  <c r="R33" i="1" l="1"/>
  <c r="R32" i="1" l="1"/>
  <c r="R31" i="1" l="1"/>
  <c r="R30" i="1" l="1"/>
  <c r="R29" i="1" l="1"/>
  <c r="R59" i="1" l="1"/>
  <c r="R27" i="1"/>
  <c r="R26" i="1" l="1"/>
  <c r="R58" i="1"/>
  <c r="R57" i="1" l="1"/>
  <c r="R25" i="1"/>
  <c r="R56" i="1" l="1"/>
  <c r="R24" i="1"/>
  <c r="R23" i="1" l="1"/>
  <c r="R55" i="1"/>
  <c r="R100" i="1"/>
  <c r="R54" i="1" l="1"/>
  <c r="R53" i="1" l="1"/>
  <c r="R52" i="1" l="1"/>
  <c r="R51" i="1" l="1"/>
  <c r="R50" i="1" l="1"/>
  <c r="R49" i="1" l="1"/>
  <c r="R48" i="1" l="1"/>
  <c r="R47" i="1" l="1"/>
  <c r="R79" i="1"/>
  <c r="R78" i="1" l="1"/>
  <c r="R46" i="1"/>
  <c r="R77" i="1" l="1"/>
  <c r="R45" i="1"/>
  <c r="R44" i="1" l="1"/>
  <c r="R76" i="1"/>
  <c r="R43" i="1" l="1"/>
  <c r="R75" i="1"/>
  <c r="R120" i="1"/>
  <c r="R74" i="1" l="1"/>
  <c r="R73" i="1" l="1"/>
  <c r="R72" i="1" l="1"/>
  <c r="R71" i="1" l="1"/>
  <c r="R70" i="1" l="1"/>
  <c r="R69" i="1" l="1"/>
  <c r="R68" i="1" l="1"/>
  <c r="R99" i="1" l="1"/>
  <c r="R67" i="1"/>
  <c r="R98" i="1" l="1"/>
  <c r="R66" i="1"/>
  <c r="R97" i="1" l="1"/>
  <c r="R65" i="1"/>
  <c r="R96" i="1" l="1"/>
  <c r="R64" i="1"/>
  <c r="R95" i="1" l="1"/>
  <c r="R63" i="1" l="1"/>
  <c r="R94" i="1" l="1"/>
  <c r="R140" i="1"/>
  <c r="R93" i="1" l="1"/>
  <c r="R92" i="1" l="1"/>
  <c r="R91" i="1" l="1"/>
  <c r="R90" i="1" l="1"/>
  <c r="R89" i="1" l="1"/>
  <c r="R88" i="1" l="1"/>
  <c r="R119" i="1" l="1"/>
  <c r="R87" i="1"/>
  <c r="R118" i="1" l="1"/>
  <c r="R86" i="1"/>
  <c r="R117" i="1" l="1"/>
  <c r="R85" i="1"/>
  <c r="R116" i="1" l="1"/>
  <c r="R84" i="1"/>
  <c r="R115" i="1" l="1"/>
  <c r="R114" i="1" l="1"/>
  <c r="R113" i="1"/>
  <c r="R112" i="1"/>
  <c r="R111" i="1"/>
  <c r="R110" i="1"/>
  <c r="R109" i="1"/>
  <c r="R108" i="1"/>
  <c r="R107" i="1"/>
  <c r="R106" i="1"/>
  <c r="R105" i="1"/>
  <c r="R104" i="1"/>
  <c r="R103" i="1"/>
  <c r="R130" i="1" l="1"/>
  <c r="R131" i="1"/>
  <c r="R132" i="1"/>
  <c r="R139" i="1" l="1"/>
  <c r="R133" i="1" l="1"/>
  <c r="R134" i="1"/>
  <c r="R135" i="1" l="1"/>
  <c r="R138" i="1" l="1"/>
  <c r="R137" i="1" l="1"/>
  <c r="R180" i="1" l="1"/>
  <c r="R136" i="1"/>
  <c r="R160" i="1"/>
  <c r="R83" i="1"/>
</calcChain>
</file>

<file path=xl/sharedStrings.xml><?xml version="1.0" encoding="utf-8"?>
<sst xmlns="http://schemas.openxmlformats.org/spreadsheetml/2006/main" count="362" uniqueCount="42">
  <si>
    <t>Area Planted (mil. acres)</t>
  </si>
  <si>
    <t>Area Harvested (mil. acres)</t>
  </si>
  <si>
    <t xml:space="preserve">Yield (bushels/acre)  </t>
  </si>
  <si>
    <t xml:space="preserve">Beginning Stocks  </t>
  </si>
  <si>
    <t xml:space="preserve">Production   </t>
  </si>
  <si>
    <t xml:space="preserve">Imports   </t>
  </si>
  <si>
    <t xml:space="preserve">Supply, Total  </t>
  </si>
  <si>
    <t xml:space="preserve">Use, Total  </t>
  </si>
  <si>
    <t xml:space="preserve">Ending Stocks  </t>
  </si>
  <si>
    <t>Avg. Farm Price ($/bu)</t>
  </si>
  <si>
    <t>Year</t>
  </si>
  <si>
    <t>Month</t>
  </si>
  <si>
    <t>2021/2022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</si>
  <si>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</si>
  <si>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</si>
  <si>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</si>
  <si>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</si>
  <si>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</si>
  <si>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</si>
  <si>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</si>
  <si>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</si>
  <si>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</si>
  <si>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</si>
  <si>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</t>
  </si>
  <si>
    <t>April</t>
  </si>
  <si>
    <t>FINAL</t>
  </si>
  <si>
    <t>2020/2021</t>
  </si>
  <si>
    <t>Stocks to Use Ratio</t>
  </si>
  <si>
    <t>2019/2020</t>
  </si>
  <si>
    <t>2018/2019</t>
  </si>
  <si>
    <t>2017/2018</t>
  </si>
  <si>
    <t>Crushings</t>
  </si>
  <si>
    <t>Exports</t>
  </si>
  <si>
    <t>Seed</t>
  </si>
  <si>
    <t>Residual</t>
  </si>
  <si>
    <t>SOYBEANS</t>
  </si>
  <si>
    <t>2022/2023</t>
  </si>
  <si>
    <t>2023/2024</t>
  </si>
  <si>
    <t>2024/2025</t>
  </si>
  <si>
    <t>No report</t>
  </si>
  <si>
    <t>2026/2027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</si>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</sst>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$&quot;#,##0.0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2" fillId="0" borderId="0" xfId="0" applyFont="1"/>
    <xf numFmtId="16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166" fontId="0" fillId="0" borderId="0" xfId="1" applyNumberFormat="1" applyFont="1"/>
    <xf numFmtId="0" fontId="0" fillId="0" borderId="0" xfId="0" applyAlignment="1">
      <alignment horizontal="center"/>
    </xf>
    <xf numFmtId="165" fontId="4" fillId="0" borderId="0" xfId="0" applyNumberFormat="1" applyFont="1" applyAlignment="1">
      <alignment horizontal="center" wrapText="1"/>
    </xf>
    <xf numFmtId="165" fontId="0" fillId="0" borderId="0" xfId="0" applyNumberFormat="1"/>
    <xf numFmtId="164" fontId="4" fillId="0" borderId="0" xfId="0" applyNumberFormat="1" applyFont="1" applyAlignment="1">
      <alignment horizontal="center" wrapText="1"/>
    </xf>
    <xf numFmtId="164" fontId="0" fillId="0" borderId="0" xfId="0" applyNumberFormat="1"/>
    <xf numFmtId="1" fontId="4" fillId="0" borderId="0" xfId="0" applyNumberFormat="1" applyFont="1" applyAlignment="1">
      <alignment horizontal="center" wrapText="1"/>
    </xf>
    <xf numFmtId="1" fontId="6" fillId="0" borderId="0" xfId="0" applyNumberFormat="1" applyFont="1"/>
    <xf numFmtId="1" fontId="0" fillId="0" borderId="0" xfId="0" applyNumberFormat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1"/>
  <sheetViews>
    <sheetView tabSelected="1" workbookViewId="0">
      <selection activeCell="C4" sqref="C4"/>
    </sheetView>
  </sheetViews>
  <sheetFormatPr defaultRowHeight="15" x14ac:dyDescent="0.25"/>
  <cols>
    <col min="1" max="1" width="18.42578125" bestFit="1" customWidth="1"/>
    <col min="2" max="2" width="10.85546875" bestFit="1" customWidth="1"/>
    <col min="4" max="4" width="10.140625" customWidth="1"/>
    <col min="6" max="6" width="10.7109375" customWidth="1"/>
    <col min="7" max="7" width="11.85546875" customWidth="1"/>
    <col min="10" max="10" width="10.140625" customWidth="1"/>
    <col min="17" max="17" width="4" customWidth="1"/>
  </cols>
  <sheetData>
    <row r="1" spans="1:18" ht="15.75" x14ac:dyDescent="0.25">
      <c r="A1" s="4" t="s">
        <v>35</v>
      </c>
    </row>
    <row r="2" spans="1:18" ht="60" x14ac:dyDescent="0.25">
      <c r="A2" s="5" t="s">
        <v>10</v>
      </c>
      <c r="B2" s="1" t="s">
        <v>11</v>
      </c>
      <c r="C2" s="13" t="s">
        <v>0</v>
      </c>
      <c r="D2" s="13" t="s">
        <v>1</v>
      </c>
      <c r="E2" s="13" t="s">
        <v>2</v>
      </c>
      <c r="F2" s="2" t="s">
        <v>3</v>
      </c>
      <c r="G2" s="2" t="s">
        <v>4</v>
      </c>
      <c r="H2" s="2" t="s">
        <v>5</v>
      </c>
      <c r="I2" s="15" t="s">
        <v>6</v>
      </c>
      <c r="J2" s="2" t="s">
        <v>31</v>
      </c>
      <c r="K2" s="15" t="s">
        <v>32</v>
      </c>
      <c r="L2" s="2" t="s">
        <v>33</v>
      </c>
      <c r="M2" s="15" t="s">
        <v>34</v>
      </c>
      <c r="N2" s="2" t="s">
        <v>7</v>
      </c>
      <c r="O2" s="15" t="s">
        <v>8</v>
      </c>
      <c r="P2" s="11" t="s">
        <v>9</v>
      </c>
      <c r="Q2" s="3"/>
      <c r="R2" s="18" t="s">
        <v>27</v>
      </c>
    </row>
    <row r="3" spans="1:18" x14ac:dyDescent="0.25">
      <c r="A3" t="s">
        <v>40</v>
      </c>
      <c r="B3" t="s">
        <v>13</v>
      </c>
      <c r="C3">
        <v>84.7</v>
      </c>
      <c r="D3">
        <v>83.7</v>
      </c>
      <c r="E3">
        <v>53</v>
      </c>
      <c r="F3">
        <v>340</v>
      </c>
      <c r="G3">
        <v>4435</v>
      </c>
      <c r="H3">
        <v>25</v>
      </c>
      <c r="I3">
        <v>4800</v>
      </c>
      <c r="J3">
        <v>2750</v>
      </c>
      <c r="K3">
        <v>1630</v>
      </c>
      <c r="L3">
        <v>72</v>
      </c>
      <c r="M3">
        <v>38</v>
      </c>
      <c r="N3">
        <v>4490</v>
      </c>
      <c r="O3">
        <v>310</v>
      </c>
      <c r="P3" s="8">
        <v>11.4</v>
      </c>
      <c r="R3" s="9">
        <f t="shared" ref="R3:R7" si="0">O3/N3</f>
        <v>6.9042316258351888E-2</v>
      </c>
    </row>
    <row r="4" spans="1:18" x14ac:dyDescent="0.25">
      <c r="B4" t="s">
        <v>14</v>
      </c>
      <c r="P4" s="8"/>
      <c r="R4" s="9" t="e">
        <f t="shared" si="0"/>
        <v>#DIV/0!</v>
      </c>
    </row>
    <row r="5" spans="1:18" x14ac:dyDescent="0.25">
      <c r="B5" t="s">
        <v>15</v>
      </c>
      <c r="P5" s="8"/>
      <c r="R5" s="9" t="e">
        <f t="shared" si="0"/>
        <v>#DIV/0!</v>
      </c>
    </row>
    <row r="6" spans="1:18" x14ac:dyDescent="0.25">
      <c r="B6" t="s">
        <v>16</v>
      </c>
      <c r="P6" s="8"/>
      <c r="R6" s="9" t="e">
        <f t="shared" si="0"/>
        <v>#DIV/0!</v>
      </c>
    </row>
    <row r="7" spans="1:18" x14ac:dyDescent="0.25">
      <c r="B7" t="s">
        <v>17</v>
      </c>
      <c r="P7" s="8"/>
      <c r="R7" s="9" t="e">
        <f t="shared" si="0"/>
        <v>#DIV/0!</v>
      </c>
    </row>
    <row r="8" spans="1:18" x14ac:dyDescent="0.25">
      <c r="B8" t="s">
        <v>18</v>
      </c>
      <c r="C8" s="5"/>
    </row>
    <row r="9" spans="1:18" x14ac:dyDescent="0.25">
      <c r="B9" t="s">
        <v>19</v>
      </c>
      <c r="P9" s="8"/>
      <c r="R9" s="9" t="e">
        <f t="shared" ref="R9:R15" si="1">O9/N9</f>
        <v>#DIV/0!</v>
      </c>
    </row>
    <row r="10" spans="1:18" x14ac:dyDescent="0.25">
      <c r="B10" t="s">
        <v>20</v>
      </c>
      <c r="P10" s="8"/>
      <c r="R10" s="9" t="e">
        <f t="shared" si="1"/>
        <v>#DIV/0!</v>
      </c>
    </row>
    <row r="11" spans="1:18" x14ac:dyDescent="0.25">
      <c r="A11" s="10">
        <v>2027</v>
      </c>
      <c r="B11" t="s">
        <v>21</v>
      </c>
      <c r="P11" s="8"/>
      <c r="R11" s="9" t="e">
        <f t="shared" si="1"/>
        <v>#DIV/0!</v>
      </c>
    </row>
    <row r="12" spans="1:18" x14ac:dyDescent="0.25">
      <c r="B12" t="s">
        <v>22</v>
      </c>
      <c r="P12" s="8"/>
      <c r="R12" s="9" t="e">
        <f t="shared" si="1"/>
        <v>#DIV/0!</v>
      </c>
    </row>
    <row r="13" spans="1:18" x14ac:dyDescent="0.25">
      <c r="B13" t="s">
        <v>23</v>
      </c>
      <c r="P13" s="8"/>
      <c r="R13" s="9" t="e">
        <f t="shared" si="1"/>
        <v>#DIV/0!</v>
      </c>
    </row>
    <row r="14" spans="1:18" x14ac:dyDescent="0.25">
      <c r="B14" t="s">
        <v>24</v>
      </c>
      <c r="P14" s="8"/>
      <c r="R14" s="9" t="e">
        <f t="shared" si="1"/>
        <v>#DIV/0!</v>
      </c>
    </row>
    <row r="15" spans="1:18" x14ac:dyDescent="0.25">
      <c r="B15" t="s">
        <v>13</v>
      </c>
      <c r="P15" s="8"/>
      <c r="R15" s="9" t="e">
        <f t="shared" si="1"/>
        <v>#DIV/0!</v>
      </c>
    </row>
    <row r="16" spans="1:18" x14ac:dyDescent="0.25">
      <c r="B16" t="s">
        <v>14</v>
      </c>
    </row>
    <row r="17" spans="1:18" x14ac:dyDescent="0.25">
      <c r="B17" t="s">
        <v>15</v>
      </c>
    </row>
    <row r="18" spans="1:18" x14ac:dyDescent="0.25">
      <c r="B18" t="s">
        <v>16</v>
      </c>
    </row>
    <row r="19" spans="1:18" x14ac:dyDescent="0.25">
      <c r="B19" t="s">
        <v>17</v>
      </c>
    </row>
    <row r="20" spans="1:18" x14ac:dyDescent="0.25">
      <c r="B20" t="s">
        <v>25</v>
      </c>
    </row>
    <row r="21" spans="1:18" ht="15.75" x14ac:dyDescent="0.25">
      <c r="A21" s="4"/>
    </row>
    <row r="22" spans="1:18" ht="60" x14ac:dyDescent="0.25">
      <c r="A22" s="5" t="s">
        <v>10</v>
      </c>
      <c r="B22" s="1" t="s">
        <v>11</v>
      </c>
      <c r="C22" s="13" t="s">
        <v>0</v>
      </c>
      <c r="D22" s="13" t="s">
        <v>1</v>
      </c>
      <c r="E22" s="13" t="s">
        <v>2</v>
      </c>
      <c r="F22" s="2" t="s">
        <v>3</v>
      </c>
      <c r="G22" s="2" t="s">
        <v>4</v>
      </c>
      <c r="H22" s="2" t="s">
        <v>5</v>
      </c>
      <c r="I22" s="15" t="s">
        <v>6</v>
      </c>
      <c r="J22" s="2" t="s">
        <v>31</v>
      </c>
      <c r="K22" s="15" t="s">
        <v>32</v>
      </c>
      <c r="L22" s="2" t="s">
        <v>33</v>
      </c>
      <c r="M22" s="15" t="s">
        <v>34</v>
      </c>
      <c r="N22" s="2" t="s">
        <v>7</v>
      </c>
      <c r="O22" s="15" t="s">
        <v>8</v>
      </c>
      <c r="P22" s="11" t="s">
        <v>9</v>
      </c>
      <c r="Q22" s="3"/>
      <c r="R22" s="18" t="s">
        <v>27</v>
      </c>
    </row>
    <row r="23" spans="1:18" x14ac:dyDescent="0.25">
      <c r="A23" t="s">
        <v>41</v>
      </c>
      <c r="B23" t="s">
        <v>13</v>
      </c>
      <c r="C23">
        <v>83.5</v>
      </c>
      <c r="D23">
        <v>82.7</v>
      </c>
      <c r="E23">
        <v>52.5</v>
      </c>
      <c r="F23">
        <v>350</v>
      </c>
      <c r="G23">
        <v>4340</v>
      </c>
      <c r="H23">
        <v>20</v>
      </c>
      <c r="I23">
        <v>4710</v>
      </c>
      <c r="J23">
        <v>2490</v>
      </c>
      <c r="K23">
        <v>1815</v>
      </c>
      <c r="L23">
        <v>73</v>
      </c>
      <c r="M23">
        <v>37</v>
      </c>
      <c r="N23">
        <v>4415</v>
      </c>
      <c r="O23">
        <v>295</v>
      </c>
      <c r="P23" s="8">
        <v>10.25</v>
      </c>
      <c r="R23" s="9">
        <f t="shared" ref="R23" si="2">O23/N23</f>
        <v>6.6817667044167611E-2</v>
      </c>
    </row>
    <row r="24" spans="1:18" x14ac:dyDescent="0.25">
      <c r="B24" t="s">
        <v>14</v>
      </c>
      <c r="C24">
        <v>83.5</v>
      </c>
      <c r="D24">
        <v>82.7</v>
      </c>
      <c r="E24">
        <v>52.5</v>
      </c>
      <c r="F24">
        <v>350</v>
      </c>
      <c r="G24">
        <v>4340</v>
      </c>
      <c r="H24">
        <v>20</v>
      </c>
      <c r="I24">
        <v>4710</v>
      </c>
      <c r="J24">
        <v>2490</v>
      </c>
      <c r="K24">
        <v>1815</v>
      </c>
      <c r="L24">
        <v>73</v>
      </c>
      <c r="M24">
        <v>37</v>
      </c>
      <c r="N24">
        <v>4415</v>
      </c>
      <c r="O24">
        <v>295</v>
      </c>
      <c r="P24" s="8">
        <v>10.25</v>
      </c>
      <c r="R24" s="9">
        <f t="shared" ref="R24" si="3">O24/N24</f>
        <v>6.6817667044167611E-2</v>
      </c>
    </row>
    <row r="25" spans="1:18" x14ac:dyDescent="0.25">
      <c r="B25" t="s">
        <v>15</v>
      </c>
      <c r="C25">
        <v>83.4</v>
      </c>
      <c r="D25">
        <v>82.5</v>
      </c>
      <c r="E25">
        <v>52.5</v>
      </c>
      <c r="F25">
        <v>350</v>
      </c>
      <c r="G25">
        <v>4335</v>
      </c>
      <c r="H25">
        <v>20</v>
      </c>
      <c r="I25">
        <v>4705</v>
      </c>
      <c r="J25">
        <v>2540</v>
      </c>
      <c r="K25">
        <v>1745</v>
      </c>
      <c r="L25">
        <v>73</v>
      </c>
      <c r="M25">
        <v>37</v>
      </c>
      <c r="N25">
        <v>4395</v>
      </c>
      <c r="O25">
        <v>310</v>
      </c>
      <c r="P25" s="8">
        <v>10.1</v>
      </c>
      <c r="R25" s="9">
        <f t="shared" ref="R25" si="4">O25/N25</f>
        <v>7.0534698521046643E-2</v>
      </c>
    </row>
    <row r="26" spans="1:18" x14ac:dyDescent="0.25">
      <c r="B26" t="s">
        <v>16</v>
      </c>
      <c r="C26">
        <v>80.900000000000006</v>
      </c>
      <c r="D26">
        <v>80.099999999999994</v>
      </c>
      <c r="E26">
        <v>53.6</v>
      </c>
      <c r="F26">
        <v>330</v>
      </c>
      <c r="G26">
        <v>4292</v>
      </c>
      <c r="H26">
        <v>20</v>
      </c>
      <c r="I26">
        <v>4642</v>
      </c>
      <c r="J26">
        <v>2540</v>
      </c>
      <c r="K26">
        <v>1705</v>
      </c>
      <c r="L26">
        <v>73</v>
      </c>
      <c r="M26">
        <v>34</v>
      </c>
      <c r="N26">
        <v>4352</v>
      </c>
      <c r="O26">
        <v>290</v>
      </c>
      <c r="P26" s="8">
        <v>10.1</v>
      </c>
      <c r="R26" s="9">
        <f t="shared" ref="R26" si="5">O26/N26</f>
        <v>6.6636029411764705E-2</v>
      </c>
    </row>
    <row r="27" spans="1:18" x14ac:dyDescent="0.25">
      <c r="B27" t="s">
        <v>17</v>
      </c>
      <c r="C27">
        <v>81.099999999999994</v>
      </c>
      <c r="D27">
        <v>80.3</v>
      </c>
      <c r="E27">
        <v>53.5</v>
      </c>
      <c r="F27">
        <v>330</v>
      </c>
      <c r="G27">
        <v>4301</v>
      </c>
      <c r="H27">
        <v>20</v>
      </c>
      <c r="I27">
        <v>4651</v>
      </c>
      <c r="J27">
        <v>2555</v>
      </c>
      <c r="K27">
        <v>1685</v>
      </c>
      <c r="L27">
        <v>73</v>
      </c>
      <c r="M27">
        <v>37</v>
      </c>
      <c r="N27">
        <v>4351</v>
      </c>
      <c r="O27">
        <v>300</v>
      </c>
      <c r="P27" s="8">
        <v>10</v>
      </c>
      <c r="R27" s="9">
        <f t="shared" ref="R27" si="6">O27/N27</f>
        <v>6.8949666743277405E-2</v>
      </c>
    </row>
    <row r="28" spans="1:18" x14ac:dyDescent="0.25">
      <c r="B28" t="s">
        <v>18</v>
      </c>
      <c r="C28" s="5" t="s">
        <v>39</v>
      </c>
    </row>
    <row r="29" spans="1:18" x14ac:dyDescent="0.25">
      <c r="B29" t="s">
        <v>19</v>
      </c>
      <c r="C29">
        <v>81.099999999999994</v>
      </c>
      <c r="D29">
        <v>80.3</v>
      </c>
      <c r="E29">
        <v>53</v>
      </c>
      <c r="F29">
        <v>316</v>
      </c>
      <c r="G29">
        <v>4253</v>
      </c>
      <c r="H29">
        <v>20</v>
      </c>
      <c r="I29">
        <v>4590</v>
      </c>
      <c r="J29">
        <v>2555</v>
      </c>
      <c r="K29">
        <v>1635</v>
      </c>
      <c r="L29">
        <v>73</v>
      </c>
      <c r="M29">
        <v>37</v>
      </c>
      <c r="N29">
        <v>4300</v>
      </c>
      <c r="O29">
        <v>290</v>
      </c>
      <c r="P29" s="8">
        <v>10.5</v>
      </c>
      <c r="R29" s="9">
        <f t="shared" ref="R29" si="7">O29/N29</f>
        <v>6.7441860465116285E-2</v>
      </c>
    </row>
    <row r="30" spans="1:18" x14ac:dyDescent="0.25">
      <c r="B30" t="s">
        <v>20</v>
      </c>
      <c r="C30">
        <v>81.099999999999994</v>
      </c>
      <c r="D30">
        <v>80.3</v>
      </c>
      <c r="E30">
        <v>53</v>
      </c>
      <c r="F30">
        <v>316</v>
      </c>
      <c r="G30">
        <v>4253</v>
      </c>
      <c r="H30">
        <v>20</v>
      </c>
      <c r="I30">
        <v>4590</v>
      </c>
      <c r="J30">
        <v>2555</v>
      </c>
      <c r="K30">
        <v>1635</v>
      </c>
      <c r="L30">
        <v>73</v>
      </c>
      <c r="M30">
        <v>37</v>
      </c>
      <c r="N30">
        <v>4300</v>
      </c>
      <c r="O30">
        <v>290</v>
      </c>
      <c r="P30" s="8">
        <v>10.5</v>
      </c>
      <c r="R30" s="9">
        <f t="shared" ref="R30" si="8">O30/N30</f>
        <v>6.7441860465116285E-2</v>
      </c>
    </row>
    <row r="31" spans="1:18" x14ac:dyDescent="0.25">
      <c r="A31" s="10">
        <v>2026</v>
      </c>
      <c r="B31" t="s">
        <v>21</v>
      </c>
      <c r="C31">
        <v>81.2</v>
      </c>
      <c r="D31">
        <v>80.400000000000006</v>
      </c>
      <c r="E31">
        <v>53</v>
      </c>
      <c r="F31">
        <v>325</v>
      </c>
      <c r="G31">
        <v>4262</v>
      </c>
      <c r="H31">
        <v>20</v>
      </c>
      <c r="I31">
        <v>4607</v>
      </c>
      <c r="J31">
        <v>2570</v>
      </c>
      <c r="K31">
        <v>1575</v>
      </c>
      <c r="L31">
        <v>73</v>
      </c>
      <c r="M31">
        <v>39</v>
      </c>
      <c r="N31">
        <v>4257</v>
      </c>
      <c r="O31">
        <v>350</v>
      </c>
      <c r="P31" s="8">
        <v>10.199999999999999</v>
      </c>
      <c r="R31" s="9">
        <f t="shared" ref="R31" si="9">O31/N31</f>
        <v>8.2217524077989199E-2</v>
      </c>
    </row>
    <row r="32" spans="1:18" x14ac:dyDescent="0.25">
      <c r="B32" t="s">
        <v>22</v>
      </c>
      <c r="C32">
        <v>81.2</v>
      </c>
      <c r="D32">
        <v>80.400000000000006</v>
      </c>
      <c r="E32">
        <v>53</v>
      </c>
      <c r="F32">
        <v>325</v>
      </c>
      <c r="G32">
        <v>4262</v>
      </c>
      <c r="H32">
        <v>20</v>
      </c>
      <c r="I32">
        <v>4607</v>
      </c>
      <c r="J32">
        <v>2570</v>
      </c>
      <c r="K32">
        <v>1575</v>
      </c>
      <c r="L32">
        <v>73</v>
      </c>
      <c r="M32">
        <v>39</v>
      </c>
      <c r="N32">
        <v>4257</v>
      </c>
      <c r="O32">
        <v>350</v>
      </c>
      <c r="P32" s="8">
        <v>10.199999999999999</v>
      </c>
      <c r="R32" s="9">
        <f t="shared" ref="R32" si="10">O32/N32</f>
        <v>8.2217524077989199E-2</v>
      </c>
    </row>
    <row r="33" spans="1:18" x14ac:dyDescent="0.25">
      <c r="B33" t="s">
        <v>23</v>
      </c>
      <c r="C33">
        <v>81.2</v>
      </c>
      <c r="D33">
        <v>80.400000000000006</v>
      </c>
      <c r="E33">
        <v>53</v>
      </c>
      <c r="F33">
        <v>325</v>
      </c>
      <c r="G33">
        <v>4262</v>
      </c>
      <c r="H33">
        <v>25</v>
      </c>
      <c r="I33">
        <v>4612</v>
      </c>
      <c r="J33">
        <v>2575</v>
      </c>
      <c r="K33">
        <v>1575</v>
      </c>
      <c r="L33">
        <v>73</v>
      </c>
      <c r="M33">
        <v>39</v>
      </c>
      <c r="N33">
        <v>4262</v>
      </c>
      <c r="O33">
        <v>350</v>
      </c>
      <c r="P33" s="8">
        <v>10.199999999999999</v>
      </c>
      <c r="R33" s="9">
        <f t="shared" ref="R33" si="11">O33/N33</f>
        <v>8.2121069920225248E-2</v>
      </c>
    </row>
    <row r="34" spans="1:18" x14ac:dyDescent="0.25">
      <c r="B34" t="s">
        <v>24</v>
      </c>
      <c r="C34">
        <v>81.2</v>
      </c>
      <c r="D34">
        <v>80.400000000000006</v>
      </c>
      <c r="E34">
        <v>53</v>
      </c>
      <c r="F34">
        <v>325</v>
      </c>
      <c r="G34">
        <v>4262</v>
      </c>
      <c r="H34">
        <v>25</v>
      </c>
      <c r="I34">
        <v>4612</v>
      </c>
      <c r="J34">
        <v>2610</v>
      </c>
      <c r="K34">
        <v>1540</v>
      </c>
      <c r="L34">
        <v>73</v>
      </c>
      <c r="M34">
        <v>39</v>
      </c>
      <c r="N34">
        <v>4262</v>
      </c>
      <c r="O34">
        <v>350</v>
      </c>
      <c r="P34" s="8">
        <v>10.3</v>
      </c>
      <c r="R34" s="9">
        <f t="shared" ref="R34" si="12">O34/N34</f>
        <v>8.2121069920225248E-2</v>
      </c>
    </row>
    <row r="35" spans="1:18" x14ac:dyDescent="0.25">
      <c r="B35" t="s">
        <v>13</v>
      </c>
      <c r="C35">
        <v>81.2</v>
      </c>
      <c r="D35">
        <v>80.400000000000006</v>
      </c>
      <c r="E35">
        <v>53</v>
      </c>
      <c r="F35">
        <v>325</v>
      </c>
      <c r="G35">
        <v>4262</v>
      </c>
      <c r="H35">
        <v>25</v>
      </c>
      <c r="I35">
        <v>4612</v>
      </c>
      <c r="J35">
        <v>2630</v>
      </c>
      <c r="K35">
        <v>1530</v>
      </c>
      <c r="L35">
        <v>73</v>
      </c>
      <c r="M35">
        <v>39</v>
      </c>
      <c r="N35">
        <v>4272</v>
      </c>
      <c r="O35">
        <v>340</v>
      </c>
      <c r="P35" s="8">
        <v>10.4</v>
      </c>
      <c r="R35" s="9">
        <f t="shared" ref="R35" si="13">O35/N35</f>
        <v>7.9588014981273408E-2</v>
      </c>
    </row>
    <row r="36" spans="1:18" x14ac:dyDescent="0.25">
      <c r="B36" t="s">
        <v>14</v>
      </c>
    </row>
    <row r="37" spans="1:18" x14ac:dyDescent="0.25">
      <c r="B37" t="s">
        <v>15</v>
      </c>
    </row>
    <row r="38" spans="1:18" x14ac:dyDescent="0.25">
      <c r="B38" t="s">
        <v>16</v>
      </c>
    </row>
    <row r="39" spans="1:18" x14ac:dyDescent="0.25">
      <c r="B39" t="s">
        <v>17</v>
      </c>
    </row>
    <row r="40" spans="1:18" x14ac:dyDescent="0.25">
      <c r="B40" t="s">
        <v>25</v>
      </c>
    </row>
    <row r="41" spans="1:18" ht="15.75" x14ac:dyDescent="0.25">
      <c r="A41" s="4"/>
    </row>
    <row r="42" spans="1:18" ht="60" x14ac:dyDescent="0.25">
      <c r="A42" s="5" t="s">
        <v>10</v>
      </c>
      <c r="B42" s="1" t="s">
        <v>11</v>
      </c>
      <c r="C42" s="13" t="s">
        <v>0</v>
      </c>
      <c r="D42" s="13" t="s">
        <v>1</v>
      </c>
      <c r="E42" s="13" t="s">
        <v>2</v>
      </c>
      <c r="F42" s="2" t="s">
        <v>3</v>
      </c>
      <c r="G42" s="2" t="s">
        <v>4</v>
      </c>
      <c r="H42" s="2" t="s">
        <v>5</v>
      </c>
      <c r="I42" s="15" t="s">
        <v>6</v>
      </c>
      <c r="J42" s="2" t="s">
        <v>31</v>
      </c>
      <c r="K42" s="15" t="s">
        <v>32</v>
      </c>
      <c r="L42" s="2" t="s">
        <v>33</v>
      </c>
      <c r="M42" s="15" t="s">
        <v>34</v>
      </c>
      <c r="N42" s="2" t="s">
        <v>7</v>
      </c>
      <c r="O42" s="15" t="s">
        <v>8</v>
      </c>
      <c r="P42" s="11" t="s">
        <v>9</v>
      </c>
      <c r="Q42" s="3"/>
      <c r="R42" s="18" t="s">
        <v>27</v>
      </c>
    </row>
    <row r="43" spans="1:18" x14ac:dyDescent="0.25">
      <c r="A43" t="s">
        <v>38</v>
      </c>
      <c r="B43" t="s">
        <v>13</v>
      </c>
      <c r="C43" s="6">
        <v>86.5</v>
      </c>
      <c r="D43" s="6">
        <v>85.6</v>
      </c>
      <c r="E43" s="6">
        <v>52</v>
      </c>
      <c r="F43" s="6">
        <v>340</v>
      </c>
      <c r="G43" s="6">
        <v>4450</v>
      </c>
      <c r="H43" s="6">
        <v>15</v>
      </c>
      <c r="I43" s="16">
        <v>4805</v>
      </c>
      <c r="J43" s="6">
        <v>2425</v>
      </c>
      <c r="K43" s="16">
        <v>1825</v>
      </c>
      <c r="L43" s="6">
        <v>78</v>
      </c>
      <c r="M43" s="16">
        <v>32</v>
      </c>
      <c r="N43" s="6">
        <v>4360</v>
      </c>
      <c r="O43" s="16">
        <v>445</v>
      </c>
      <c r="P43" s="8">
        <v>11.2</v>
      </c>
      <c r="R43" s="9">
        <f t="shared" ref="R43" si="14">O43/N43</f>
        <v>0.10206422018348624</v>
      </c>
    </row>
    <row r="44" spans="1:18" x14ac:dyDescent="0.25">
      <c r="B44" t="s">
        <v>14</v>
      </c>
      <c r="C44" s="6">
        <v>86.5</v>
      </c>
      <c r="D44" s="6">
        <v>85.6</v>
      </c>
      <c r="E44" s="6">
        <v>52</v>
      </c>
      <c r="F44" s="6">
        <v>350</v>
      </c>
      <c r="G44" s="6">
        <v>4450</v>
      </c>
      <c r="H44" s="6">
        <v>15</v>
      </c>
      <c r="I44" s="16">
        <v>4815</v>
      </c>
      <c r="J44" s="6">
        <v>2425</v>
      </c>
      <c r="K44" s="16">
        <v>1825</v>
      </c>
      <c r="L44" s="6">
        <v>78</v>
      </c>
      <c r="M44" s="16">
        <v>32</v>
      </c>
      <c r="N44" s="6">
        <v>4360</v>
      </c>
      <c r="O44" s="16">
        <v>455</v>
      </c>
      <c r="P44" s="8">
        <v>11.2</v>
      </c>
      <c r="R44" s="9">
        <f t="shared" ref="R44" si="15">O44/N44</f>
        <v>0.10435779816513761</v>
      </c>
    </row>
    <row r="45" spans="1:18" x14ac:dyDescent="0.25">
      <c r="B45" t="s">
        <v>15</v>
      </c>
      <c r="C45" s="6">
        <v>86.1</v>
      </c>
      <c r="D45" s="6">
        <v>85.3</v>
      </c>
      <c r="E45" s="6">
        <v>52</v>
      </c>
      <c r="F45" s="6">
        <v>345</v>
      </c>
      <c r="G45" s="6">
        <v>4435</v>
      </c>
      <c r="H45" s="6">
        <v>15</v>
      </c>
      <c r="I45" s="16">
        <v>4795</v>
      </c>
      <c r="J45" s="6">
        <v>2425</v>
      </c>
      <c r="K45" s="16">
        <v>1825</v>
      </c>
      <c r="L45" s="6">
        <v>78</v>
      </c>
      <c r="M45" s="16">
        <v>32</v>
      </c>
      <c r="N45" s="6">
        <v>4360</v>
      </c>
      <c r="O45" s="16">
        <v>435</v>
      </c>
      <c r="P45" s="8">
        <v>11.1</v>
      </c>
      <c r="R45" s="9">
        <f t="shared" ref="R45" si="16">O45/N45</f>
        <v>9.9770642201834861E-2</v>
      </c>
    </row>
    <row r="46" spans="1:18" x14ac:dyDescent="0.25">
      <c r="B46" t="s">
        <v>16</v>
      </c>
      <c r="C46" s="6">
        <v>87.1</v>
      </c>
      <c r="D46" s="6">
        <v>86.3</v>
      </c>
      <c r="E46" s="6">
        <v>53.2</v>
      </c>
      <c r="F46" s="6">
        <v>345</v>
      </c>
      <c r="G46" s="6">
        <v>4589</v>
      </c>
      <c r="H46" s="6">
        <v>15</v>
      </c>
      <c r="I46" s="16">
        <v>4949</v>
      </c>
      <c r="J46" s="6">
        <v>2425</v>
      </c>
      <c r="K46" s="16">
        <v>1850</v>
      </c>
      <c r="L46" s="6">
        <v>78</v>
      </c>
      <c r="M46" s="16">
        <v>36</v>
      </c>
      <c r="N46" s="6">
        <v>4389</v>
      </c>
      <c r="O46" s="16">
        <v>560</v>
      </c>
      <c r="P46" s="8">
        <v>10.8</v>
      </c>
      <c r="R46" s="9">
        <f t="shared" ref="R46" si="17">O46/N46</f>
        <v>0.12759170653907495</v>
      </c>
    </row>
    <row r="47" spans="1:18" x14ac:dyDescent="0.25">
      <c r="B47" t="s">
        <v>17</v>
      </c>
      <c r="C47" s="6">
        <v>87.1</v>
      </c>
      <c r="D47" s="6">
        <v>86.3</v>
      </c>
      <c r="E47" s="6">
        <v>53.2</v>
      </c>
      <c r="F47" s="6">
        <v>340</v>
      </c>
      <c r="G47" s="6">
        <v>4586</v>
      </c>
      <c r="H47" s="6">
        <v>15</v>
      </c>
      <c r="I47" s="16">
        <v>4941</v>
      </c>
      <c r="J47" s="6">
        <v>2425</v>
      </c>
      <c r="K47" s="16">
        <v>1850</v>
      </c>
      <c r="L47" s="6">
        <v>78</v>
      </c>
      <c r="M47" s="16">
        <v>38</v>
      </c>
      <c r="N47" s="6">
        <v>4391</v>
      </c>
      <c r="O47" s="16">
        <v>550</v>
      </c>
      <c r="P47" s="8">
        <v>10.8</v>
      </c>
      <c r="R47" s="9">
        <f t="shared" ref="R47" si="18">O47/N47</f>
        <v>0.12525620587565475</v>
      </c>
    </row>
    <row r="48" spans="1:18" x14ac:dyDescent="0.25">
      <c r="B48" t="s">
        <v>18</v>
      </c>
      <c r="C48" s="6">
        <v>87.1</v>
      </c>
      <c r="D48" s="6">
        <v>86.3</v>
      </c>
      <c r="E48" s="6">
        <v>53.1</v>
      </c>
      <c r="F48" s="6">
        <v>342</v>
      </c>
      <c r="G48" s="6">
        <v>4582</v>
      </c>
      <c r="H48" s="6">
        <v>15</v>
      </c>
      <c r="I48" s="16">
        <v>4939</v>
      </c>
      <c r="J48" s="6">
        <v>2425</v>
      </c>
      <c r="K48" s="16">
        <v>1850</v>
      </c>
      <c r="L48" s="6">
        <v>78</v>
      </c>
      <c r="M48" s="16">
        <v>36</v>
      </c>
      <c r="N48" s="6">
        <v>4389</v>
      </c>
      <c r="O48" s="16">
        <v>550</v>
      </c>
      <c r="P48" s="8">
        <v>10.8</v>
      </c>
      <c r="R48" s="9">
        <f t="shared" ref="R48" si="19">O48/N48</f>
        <v>0.12531328320802004</v>
      </c>
    </row>
    <row r="49" spans="1:18" x14ac:dyDescent="0.25">
      <c r="B49" t="s">
        <v>19</v>
      </c>
      <c r="C49" s="6">
        <v>87.1</v>
      </c>
      <c r="D49" s="6">
        <v>86.3</v>
      </c>
      <c r="E49" s="6">
        <v>51.7</v>
      </c>
      <c r="F49" s="6">
        <v>342</v>
      </c>
      <c r="G49" s="6">
        <v>4461</v>
      </c>
      <c r="H49" s="6">
        <v>15</v>
      </c>
      <c r="I49" s="16">
        <v>4818</v>
      </c>
      <c r="J49" s="6">
        <v>2410</v>
      </c>
      <c r="K49" s="16">
        <v>1825</v>
      </c>
      <c r="L49" s="6">
        <v>78</v>
      </c>
      <c r="M49" s="16">
        <v>35</v>
      </c>
      <c r="N49" s="6">
        <v>4348</v>
      </c>
      <c r="O49" s="16">
        <v>470</v>
      </c>
      <c r="P49" s="8">
        <v>10.8</v>
      </c>
      <c r="R49" s="9">
        <f t="shared" ref="R49" si="20">O49/N49</f>
        <v>0.10809567617295308</v>
      </c>
    </row>
    <row r="50" spans="1:18" x14ac:dyDescent="0.25">
      <c r="B50" t="s">
        <v>20</v>
      </c>
      <c r="C50" s="6">
        <v>87.1</v>
      </c>
      <c r="D50" s="6">
        <v>86.3</v>
      </c>
      <c r="E50" s="6">
        <v>51.7</v>
      </c>
      <c r="F50" s="6">
        <v>342</v>
      </c>
      <c r="G50" s="6">
        <v>4461</v>
      </c>
      <c r="H50" s="6">
        <v>15</v>
      </c>
      <c r="I50" s="16">
        <v>4818</v>
      </c>
      <c r="J50" s="6">
        <v>2410</v>
      </c>
      <c r="K50" s="16">
        <v>1825</v>
      </c>
      <c r="L50" s="6">
        <v>78</v>
      </c>
      <c r="M50" s="16">
        <v>35</v>
      </c>
      <c r="N50" s="6">
        <v>4348</v>
      </c>
      <c r="O50" s="16">
        <v>470</v>
      </c>
      <c r="P50" s="8">
        <v>10.199999999999999</v>
      </c>
      <c r="R50" s="9">
        <f t="shared" ref="R50" si="21">O50/N50</f>
        <v>0.10809567617295308</v>
      </c>
    </row>
    <row r="51" spans="1:18" x14ac:dyDescent="0.25">
      <c r="A51" s="10">
        <v>2025</v>
      </c>
      <c r="B51" t="s">
        <v>21</v>
      </c>
      <c r="C51" s="6">
        <v>87.1</v>
      </c>
      <c r="D51" s="6">
        <v>86.1</v>
      </c>
      <c r="E51" s="6">
        <v>50.7</v>
      </c>
      <c r="F51" s="6">
        <v>342</v>
      </c>
      <c r="G51" s="6">
        <v>4366</v>
      </c>
      <c r="H51" s="6">
        <v>20</v>
      </c>
      <c r="I51" s="16">
        <v>4729</v>
      </c>
      <c r="J51" s="6">
        <v>2410</v>
      </c>
      <c r="K51" s="16">
        <v>1825</v>
      </c>
      <c r="L51" s="6">
        <v>78</v>
      </c>
      <c r="M51" s="16">
        <v>36</v>
      </c>
      <c r="N51" s="6">
        <v>4349</v>
      </c>
      <c r="O51" s="16">
        <v>380</v>
      </c>
      <c r="P51" s="8">
        <v>10.199999999999999</v>
      </c>
      <c r="R51" s="9">
        <f t="shared" ref="R51" si="22">O51/N51</f>
        <v>8.7376408369740172E-2</v>
      </c>
    </row>
    <row r="52" spans="1:18" x14ac:dyDescent="0.25">
      <c r="B52" t="s">
        <v>22</v>
      </c>
      <c r="C52" s="6">
        <v>87.1</v>
      </c>
      <c r="D52" s="6">
        <v>86.1</v>
      </c>
      <c r="E52" s="6">
        <v>50.7</v>
      </c>
      <c r="F52" s="6">
        <v>342</v>
      </c>
      <c r="G52" s="6">
        <v>4366</v>
      </c>
      <c r="H52" s="6">
        <v>20</v>
      </c>
      <c r="I52" s="16">
        <v>4729</v>
      </c>
      <c r="J52" s="6">
        <v>2410</v>
      </c>
      <c r="K52" s="16">
        <v>1825</v>
      </c>
      <c r="L52" s="6">
        <v>78</v>
      </c>
      <c r="M52" s="16">
        <v>36</v>
      </c>
      <c r="N52" s="6">
        <v>4349</v>
      </c>
      <c r="O52" s="16">
        <v>380</v>
      </c>
      <c r="P52" s="8">
        <v>10.1</v>
      </c>
      <c r="R52" s="9">
        <f t="shared" ref="R52" si="23">O52/N52</f>
        <v>8.7376408369740172E-2</v>
      </c>
    </row>
    <row r="53" spans="1:18" x14ac:dyDescent="0.25">
      <c r="B53" t="s">
        <v>23</v>
      </c>
      <c r="C53" s="6">
        <v>87.1</v>
      </c>
      <c r="D53" s="6">
        <v>86.1</v>
      </c>
      <c r="E53" s="6">
        <v>50.7</v>
      </c>
      <c r="F53" s="6">
        <v>342</v>
      </c>
      <c r="G53" s="6">
        <v>4366</v>
      </c>
      <c r="H53" s="6">
        <v>20</v>
      </c>
      <c r="I53" s="16">
        <v>4729</v>
      </c>
      <c r="J53" s="6">
        <v>2410</v>
      </c>
      <c r="K53" s="16">
        <v>1825</v>
      </c>
      <c r="L53" s="6">
        <v>75</v>
      </c>
      <c r="M53" s="16">
        <v>39</v>
      </c>
      <c r="N53" s="6">
        <v>4349</v>
      </c>
      <c r="O53" s="16">
        <v>380</v>
      </c>
      <c r="P53" s="8">
        <v>9.9499999999999993</v>
      </c>
      <c r="R53" s="9">
        <f t="shared" ref="R53" si="24">O53/N53</f>
        <v>8.7376408369740172E-2</v>
      </c>
    </row>
    <row r="54" spans="1:18" x14ac:dyDescent="0.25">
      <c r="B54" t="s">
        <v>24</v>
      </c>
      <c r="C54" s="6">
        <v>87.1</v>
      </c>
      <c r="D54" s="6">
        <v>86.1</v>
      </c>
      <c r="E54" s="6">
        <v>50.7</v>
      </c>
      <c r="F54" s="6">
        <v>342</v>
      </c>
      <c r="G54" s="6">
        <v>4366</v>
      </c>
      <c r="H54" s="6">
        <v>25</v>
      </c>
      <c r="I54" s="16">
        <v>4734</v>
      </c>
      <c r="J54" s="6">
        <v>2420</v>
      </c>
      <c r="K54" s="16">
        <v>1825</v>
      </c>
      <c r="L54" s="6">
        <v>72</v>
      </c>
      <c r="M54" s="16">
        <v>42</v>
      </c>
      <c r="N54" s="6">
        <v>4359</v>
      </c>
      <c r="O54" s="16">
        <v>375</v>
      </c>
      <c r="P54" s="8">
        <v>9.9499999999999993</v>
      </c>
      <c r="R54" s="9">
        <f t="shared" ref="R54" si="25">O54/N54</f>
        <v>8.6028905712319345E-2</v>
      </c>
    </row>
    <row r="55" spans="1:18" x14ac:dyDescent="0.25">
      <c r="B55" t="s">
        <v>13</v>
      </c>
      <c r="C55" s="6">
        <v>87.1</v>
      </c>
      <c r="D55" s="6">
        <v>86.1</v>
      </c>
      <c r="E55" s="6">
        <v>50.7</v>
      </c>
      <c r="F55" s="6">
        <v>342</v>
      </c>
      <c r="G55" s="6">
        <v>4366</v>
      </c>
      <c r="H55" s="6">
        <v>25</v>
      </c>
      <c r="I55" s="16">
        <v>4734</v>
      </c>
      <c r="J55" s="6">
        <v>2420</v>
      </c>
      <c r="K55" s="16">
        <v>1850</v>
      </c>
      <c r="L55" s="6">
        <v>72</v>
      </c>
      <c r="M55" s="16">
        <v>42</v>
      </c>
      <c r="N55" s="6">
        <v>4384</v>
      </c>
      <c r="O55" s="16">
        <v>350</v>
      </c>
      <c r="P55" s="8">
        <v>9.9499999999999993</v>
      </c>
      <c r="R55" s="9">
        <f t="shared" ref="R55" si="26">O55/N55</f>
        <v>7.9835766423357671E-2</v>
      </c>
    </row>
    <row r="56" spans="1:18" x14ac:dyDescent="0.25">
      <c r="B56" t="s">
        <v>14</v>
      </c>
      <c r="C56" s="6">
        <v>87.1</v>
      </c>
      <c r="D56" s="6">
        <v>86.1</v>
      </c>
      <c r="E56" s="6">
        <v>50.7</v>
      </c>
      <c r="F56" s="6">
        <v>342</v>
      </c>
      <c r="G56" s="6">
        <v>4366</v>
      </c>
      <c r="H56" s="6">
        <v>25</v>
      </c>
      <c r="I56" s="16">
        <v>4734</v>
      </c>
      <c r="J56" s="6">
        <v>2420</v>
      </c>
      <c r="K56" s="16">
        <v>1850</v>
      </c>
      <c r="L56" s="6">
        <v>72</v>
      </c>
      <c r="M56" s="16">
        <v>42</v>
      </c>
      <c r="N56" s="6">
        <v>4384</v>
      </c>
      <c r="O56" s="16">
        <v>350</v>
      </c>
      <c r="P56" s="8">
        <v>9.9499999999999993</v>
      </c>
      <c r="R56" s="9">
        <f t="shared" ref="R56" si="27">O56/N56</f>
        <v>7.9835766423357671E-2</v>
      </c>
    </row>
    <row r="57" spans="1:18" x14ac:dyDescent="0.25">
      <c r="B57" t="s">
        <v>15</v>
      </c>
      <c r="C57" s="6">
        <v>87.1</v>
      </c>
      <c r="D57" s="6">
        <v>86.1</v>
      </c>
      <c r="E57" s="6">
        <v>50.7</v>
      </c>
      <c r="F57" s="6">
        <v>342</v>
      </c>
      <c r="G57" s="6">
        <v>4366</v>
      </c>
      <c r="H57" s="6">
        <v>25</v>
      </c>
      <c r="I57" s="16">
        <v>4734</v>
      </c>
      <c r="J57" s="6">
        <v>2420</v>
      </c>
      <c r="K57" s="16">
        <v>1865</v>
      </c>
      <c r="L57" s="6">
        <v>72</v>
      </c>
      <c r="M57" s="16">
        <v>27</v>
      </c>
      <c r="N57" s="6">
        <v>4384</v>
      </c>
      <c r="O57" s="16">
        <v>350</v>
      </c>
      <c r="P57" s="8">
        <v>10</v>
      </c>
      <c r="R57" s="9">
        <f t="shared" ref="R57" si="28">O57/N57</f>
        <v>7.9835766423357671E-2</v>
      </c>
    </row>
    <row r="58" spans="1:18" x14ac:dyDescent="0.25">
      <c r="B58" t="s">
        <v>16</v>
      </c>
      <c r="C58" s="6">
        <v>87.1</v>
      </c>
      <c r="D58" s="6">
        <v>86.1</v>
      </c>
      <c r="E58" s="6">
        <v>50.7</v>
      </c>
      <c r="F58" s="6">
        <v>342</v>
      </c>
      <c r="G58" s="6">
        <v>4366</v>
      </c>
      <c r="H58" s="6">
        <v>25</v>
      </c>
      <c r="I58" s="16">
        <v>4734</v>
      </c>
      <c r="J58" s="6">
        <v>2430</v>
      </c>
      <c r="K58" s="16">
        <v>1875</v>
      </c>
      <c r="L58" s="6">
        <v>70</v>
      </c>
      <c r="M58" s="16">
        <v>29</v>
      </c>
      <c r="N58" s="6">
        <v>4404</v>
      </c>
      <c r="O58" s="16">
        <v>330</v>
      </c>
      <c r="P58" s="8">
        <v>10</v>
      </c>
      <c r="R58" s="9">
        <f t="shared" ref="R58" si="29">O58/N58</f>
        <v>7.4931880108991822E-2</v>
      </c>
    </row>
    <row r="59" spans="1:18" x14ac:dyDescent="0.25">
      <c r="B59" t="s">
        <v>17</v>
      </c>
      <c r="C59" s="6">
        <v>87.1</v>
      </c>
      <c r="D59" s="6">
        <v>86.1</v>
      </c>
      <c r="E59" s="6">
        <v>50.7</v>
      </c>
      <c r="F59" s="6">
        <v>342</v>
      </c>
      <c r="G59" s="6">
        <v>4366</v>
      </c>
      <c r="H59" s="6">
        <v>27</v>
      </c>
      <c r="I59" s="16">
        <v>4736</v>
      </c>
      <c r="J59" s="6">
        <v>2430</v>
      </c>
      <c r="K59" s="16">
        <v>1875</v>
      </c>
      <c r="L59" s="6">
        <v>70</v>
      </c>
      <c r="M59" s="16">
        <v>31</v>
      </c>
      <c r="N59" s="6">
        <v>4406</v>
      </c>
      <c r="O59" s="16">
        <v>330</v>
      </c>
      <c r="P59" s="8">
        <v>10</v>
      </c>
      <c r="R59" s="9">
        <f t="shared" ref="R59" si="30">O59/N59</f>
        <v>7.4897866545619612E-2</v>
      </c>
    </row>
    <row r="60" spans="1:18" x14ac:dyDescent="0.25">
      <c r="B60" t="s">
        <v>25</v>
      </c>
      <c r="C60" s="14"/>
      <c r="D60" s="14"/>
      <c r="E60" s="14"/>
      <c r="I60" s="17"/>
      <c r="K60" s="17"/>
      <c r="M60" s="17"/>
      <c r="O60" s="17"/>
      <c r="P60" s="12"/>
      <c r="R60" s="19"/>
    </row>
    <row r="61" spans="1:18" ht="15.75" x14ac:dyDescent="0.25">
      <c r="A61" s="4"/>
    </row>
    <row r="62" spans="1:18" ht="60" x14ac:dyDescent="0.25">
      <c r="A62" s="5" t="s">
        <v>10</v>
      </c>
      <c r="B62" s="1" t="s">
        <v>11</v>
      </c>
      <c r="C62" s="13" t="s">
        <v>0</v>
      </c>
      <c r="D62" s="13" t="s">
        <v>1</v>
      </c>
      <c r="E62" s="13" t="s">
        <v>2</v>
      </c>
      <c r="F62" s="2" t="s">
        <v>3</v>
      </c>
      <c r="G62" s="2" t="s">
        <v>4</v>
      </c>
      <c r="H62" s="2" t="s">
        <v>5</v>
      </c>
      <c r="I62" s="15" t="s">
        <v>6</v>
      </c>
      <c r="J62" s="2" t="s">
        <v>31</v>
      </c>
      <c r="K62" s="15" t="s">
        <v>32</v>
      </c>
      <c r="L62" s="2" t="s">
        <v>33</v>
      </c>
      <c r="M62" s="15" t="s">
        <v>34</v>
      </c>
      <c r="N62" s="2" t="s">
        <v>7</v>
      </c>
      <c r="O62" s="15" t="s">
        <v>8</v>
      </c>
      <c r="P62" s="11" t="s">
        <v>9</v>
      </c>
      <c r="Q62" s="3"/>
      <c r="R62" s="18" t="s">
        <v>27</v>
      </c>
    </row>
    <row r="63" spans="1:18" x14ac:dyDescent="0.25">
      <c r="A63" t="s">
        <v>37</v>
      </c>
      <c r="B63" t="s">
        <v>13</v>
      </c>
      <c r="C63" s="6">
        <v>87.5</v>
      </c>
      <c r="D63" s="6">
        <v>86.7</v>
      </c>
      <c r="E63" s="6">
        <v>52</v>
      </c>
      <c r="F63" s="6">
        <v>215</v>
      </c>
      <c r="G63" s="6">
        <v>4510</v>
      </c>
      <c r="H63" s="6">
        <v>20</v>
      </c>
      <c r="I63" s="16">
        <v>4745</v>
      </c>
      <c r="J63" s="6">
        <v>2310</v>
      </c>
      <c r="K63" s="16">
        <v>1975</v>
      </c>
      <c r="L63" s="6">
        <v>101</v>
      </c>
      <c r="M63" s="16">
        <v>25</v>
      </c>
      <c r="N63" s="6">
        <v>4411</v>
      </c>
      <c r="O63" s="16">
        <v>335</v>
      </c>
      <c r="P63" s="8">
        <v>12.1</v>
      </c>
      <c r="R63" s="9">
        <f t="shared" ref="R63" si="31">O63/N63</f>
        <v>7.5946497392881437E-2</v>
      </c>
    </row>
    <row r="64" spans="1:18" x14ac:dyDescent="0.25">
      <c r="B64" t="s">
        <v>14</v>
      </c>
      <c r="C64" s="6">
        <v>87.5</v>
      </c>
      <c r="D64" s="6">
        <v>86.7</v>
      </c>
      <c r="E64" s="6">
        <v>52</v>
      </c>
      <c r="F64" s="6">
        <v>230</v>
      </c>
      <c r="G64" s="6">
        <v>4510</v>
      </c>
      <c r="H64" s="6">
        <v>20</v>
      </c>
      <c r="I64" s="16">
        <v>4760</v>
      </c>
      <c r="J64" s="6">
        <v>2310</v>
      </c>
      <c r="K64" s="16">
        <v>1975</v>
      </c>
      <c r="L64" s="6">
        <v>101</v>
      </c>
      <c r="M64" s="16">
        <v>25</v>
      </c>
      <c r="N64" s="6">
        <v>4411</v>
      </c>
      <c r="O64" s="16">
        <v>350</v>
      </c>
      <c r="P64" s="8">
        <v>12.1</v>
      </c>
      <c r="R64" s="9">
        <f t="shared" ref="R64" si="32">O64/N64</f>
        <v>7.9347086828383581E-2</v>
      </c>
    </row>
    <row r="65" spans="1:18" x14ac:dyDescent="0.25">
      <c r="B65" t="s">
        <v>15</v>
      </c>
      <c r="C65" s="6">
        <v>83.5</v>
      </c>
      <c r="D65" s="6">
        <v>82.7</v>
      </c>
      <c r="E65" s="6">
        <v>52</v>
      </c>
      <c r="F65" s="6">
        <v>255</v>
      </c>
      <c r="G65" s="6">
        <v>4300</v>
      </c>
      <c r="H65" s="6">
        <v>20</v>
      </c>
      <c r="I65" s="16">
        <v>4575</v>
      </c>
      <c r="J65" s="6">
        <v>2300</v>
      </c>
      <c r="K65" s="16">
        <v>1850</v>
      </c>
      <c r="L65" s="6">
        <v>101</v>
      </c>
      <c r="M65" s="16">
        <v>25</v>
      </c>
      <c r="N65" s="6">
        <v>4276</v>
      </c>
      <c r="O65" s="16">
        <v>300</v>
      </c>
      <c r="P65" s="8">
        <v>12.4</v>
      </c>
      <c r="R65" s="9">
        <f t="shared" ref="R65" si="33">O65/N65</f>
        <v>7.015902712815715E-2</v>
      </c>
    </row>
    <row r="66" spans="1:18" x14ac:dyDescent="0.25">
      <c r="B66" t="s">
        <v>16</v>
      </c>
      <c r="C66" s="6">
        <v>83.5</v>
      </c>
      <c r="D66" s="6">
        <v>82.7</v>
      </c>
      <c r="E66" s="6">
        <v>50.9</v>
      </c>
      <c r="F66" s="6">
        <v>260</v>
      </c>
      <c r="G66" s="6">
        <v>4205</v>
      </c>
      <c r="H66" s="6">
        <v>30</v>
      </c>
      <c r="I66" s="16">
        <v>4496</v>
      </c>
      <c r="J66" s="6">
        <v>2300</v>
      </c>
      <c r="K66" s="16">
        <v>1825</v>
      </c>
      <c r="L66" s="6">
        <v>101</v>
      </c>
      <c r="M66" s="16">
        <v>25</v>
      </c>
      <c r="N66" s="6">
        <v>4251</v>
      </c>
      <c r="O66" s="16">
        <v>245</v>
      </c>
      <c r="P66" s="8">
        <v>12.7</v>
      </c>
      <c r="R66" s="9">
        <f t="shared" ref="R66" si="34">O66/N66</f>
        <v>5.7633498000470476E-2</v>
      </c>
    </row>
    <row r="67" spans="1:18" x14ac:dyDescent="0.25">
      <c r="B67" t="s">
        <v>17</v>
      </c>
      <c r="C67" s="6">
        <v>83.6</v>
      </c>
      <c r="D67" s="6">
        <v>82.8</v>
      </c>
      <c r="E67" s="6">
        <v>50.1</v>
      </c>
      <c r="F67" s="6">
        <v>250</v>
      </c>
      <c r="G67" s="6">
        <v>4146</v>
      </c>
      <c r="H67" s="6">
        <v>30</v>
      </c>
      <c r="I67" s="16">
        <v>4426</v>
      </c>
      <c r="J67" s="6">
        <v>2290</v>
      </c>
      <c r="K67" s="16">
        <v>1790</v>
      </c>
      <c r="L67" s="6">
        <v>101</v>
      </c>
      <c r="M67" s="16">
        <v>25</v>
      </c>
      <c r="N67" s="6">
        <v>4206</v>
      </c>
      <c r="O67" s="16">
        <v>220</v>
      </c>
      <c r="P67" s="8">
        <v>12.9</v>
      </c>
      <c r="R67" s="9">
        <f t="shared" ref="R67" si="35">O67/N67</f>
        <v>5.2306229196386118E-2</v>
      </c>
    </row>
    <row r="68" spans="1:18" x14ac:dyDescent="0.25">
      <c r="B68" t="s">
        <v>18</v>
      </c>
      <c r="C68" s="6">
        <v>83.6</v>
      </c>
      <c r="D68" s="6">
        <v>82.8</v>
      </c>
      <c r="E68" s="6">
        <v>49.6</v>
      </c>
      <c r="F68" s="6">
        <v>268</v>
      </c>
      <c r="G68" s="6">
        <v>4104</v>
      </c>
      <c r="H68" s="6">
        <v>30</v>
      </c>
      <c r="I68" s="16">
        <v>4403</v>
      </c>
      <c r="J68" s="6">
        <v>2300</v>
      </c>
      <c r="K68" s="16">
        <v>1755</v>
      </c>
      <c r="L68" s="6">
        <v>101</v>
      </c>
      <c r="M68" s="16">
        <v>27</v>
      </c>
      <c r="N68" s="6">
        <v>4183</v>
      </c>
      <c r="O68" s="16">
        <v>220</v>
      </c>
      <c r="P68" s="8">
        <v>12.9</v>
      </c>
      <c r="R68" s="9">
        <f t="shared" ref="R68" si="36">O68/N68</f>
        <v>5.259383217786278E-2</v>
      </c>
    </row>
    <row r="69" spans="1:18" x14ac:dyDescent="0.25">
      <c r="B69" t="s">
        <v>19</v>
      </c>
      <c r="C69" s="6">
        <v>83.6</v>
      </c>
      <c r="D69" s="6">
        <v>82.8</v>
      </c>
      <c r="E69" s="6">
        <v>49.6</v>
      </c>
      <c r="F69" s="6">
        <v>268</v>
      </c>
      <c r="G69" s="6">
        <v>4129</v>
      </c>
      <c r="H69" s="6">
        <v>30</v>
      </c>
      <c r="I69" s="16">
        <v>4428</v>
      </c>
      <c r="J69" s="6">
        <v>2300</v>
      </c>
      <c r="K69" s="16">
        <v>1755</v>
      </c>
      <c r="L69" s="6">
        <v>101</v>
      </c>
      <c r="M69" s="16">
        <v>26</v>
      </c>
      <c r="N69" s="6">
        <v>4182</v>
      </c>
      <c r="O69" s="16">
        <v>245</v>
      </c>
      <c r="P69" s="8">
        <v>12.9</v>
      </c>
      <c r="R69" s="9">
        <f t="shared" ref="R69" si="37">O69/N69</f>
        <v>5.8584409373505501E-2</v>
      </c>
    </row>
    <row r="70" spans="1:18" x14ac:dyDescent="0.25">
      <c r="B70" t="s">
        <v>20</v>
      </c>
      <c r="C70" s="6">
        <v>83.6</v>
      </c>
      <c r="D70" s="6">
        <v>82.8</v>
      </c>
      <c r="E70" s="6">
        <v>49.6</v>
      </c>
      <c r="F70" s="6">
        <v>268</v>
      </c>
      <c r="G70" s="6">
        <v>4129</v>
      </c>
      <c r="H70" s="6">
        <v>30</v>
      </c>
      <c r="I70" s="16">
        <v>4428</v>
      </c>
      <c r="J70" s="6">
        <v>2300</v>
      </c>
      <c r="K70" s="16">
        <v>1755</v>
      </c>
      <c r="L70" s="6">
        <v>101</v>
      </c>
      <c r="M70" s="16">
        <v>26</v>
      </c>
      <c r="N70" s="6">
        <v>4182</v>
      </c>
      <c r="O70" s="16">
        <v>245</v>
      </c>
      <c r="P70" s="8">
        <v>12.9</v>
      </c>
      <c r="R70" s="9">
        <f t="shared" ref="R70" si="38">O70/N70</f>
        <v>5.8584409373505501E-2</v>
      </c>
    </row>
    <row r="71" spans="1:18" x14ac:dyDescent="0.25">
      <c r="A71" s="10">
        <v>2024</v>
      </c>
      <c r="B71" t="s">
        <v>21</v>
      </c>
      <c r="C71" s="6">
        <v>83.6</v>
      </c>
      <c r="D71" s="6">
        <v>82.4</v>
      </c>
      <c r="E71" s="6">
        <v>50.6</v>
      </c>
      <c r="F71" s="6">
        <v>264</v>
      </c>
      <c r="G71" s="6">
        <v>4165</v>
      </c>
      <c r="H71" s="6">
        <v>30</v>
      </c>
      <c r="I71" s="16">
        <v>4459</v>
      </c>
      <c r="J71" s="6">
        <v>2300</v>
      </c>
      <c r="K71" s="16">
        <v>1755</v>
      </c>
      <c r="L71" s="6">
        <v>101</v>
      </c>
      <c r="M71" s="16">
        <v>23</v>
      </c>
      <c r="N71" s="6">
        <v>4179</v>
      </c>
      <c r="O71" s="16">
        <v>280</v>
      </c>
      <c r="P71" s="8">
        <v>12.75</v>
      </c>
      <c r="R71" s="9">
        <f t="shared" ref="R71" si="39">O71/N71</f>
        <v>6.7001675041876041E-2</v>
      </c>
    </row>
    <row r="72" spans="1:18" x14ac:dyDescent="0.25">
      <c r="B72" t="s">
        <v>22</v>
      </c>
      <c r="C72" s="6">
        <v>83.6</v>
      </c>
      <c r="D72" s="6">
        <v>82.4</v>
      </c>
      <c r="E72" s="6">
        <v>50.6</v>
      </c>
      <c r="F72" s="6">
        <v>264</v>
      </c>
      <c r="G72" s="6">
        <v>4165</v>
      </c>
      <c r="H72" s="6">
        <v>30</v>
      </c>
      <c r="I72" s="16">
        <v>4459</v>
      </c>
      <c r="J72" s="6">
        <v>2300</v>
      </c>
      <c r="K72" s="16">
        <v>1720</v>
      </c>
      <c r="L72" s="6">
        <v>102</v>
      </c>
      <c r="M72" s="16">
        <v>22</v>
      </c>
      <c r="N72" s="6">
        <v>4144</v>
      </c>
      <c r="O72" s="16">
        <v>315</v>
      </c>
      <c r="P72" s="8">
        <v>12.65</v>
      </c>
      <c r="R72" s="9">
        <f t="shared" ref="R72" si="40">O72/N72</f>
        <v>7.6013513513513514E-2</v>
      </c>
    </row>
    <row r="73" spans="1:18" x14ac:dyDescent="0.25">
      <c r="B73" t="s">
        <v>23</v>
      </c>
      <c r="C73" s="6">
        <v>83.6</v>
      </c>
      <c r="D73" s="6">
        <v>82.4</v>
      </c>
      <c r="E73" s="6">
        <v>50.6</v>
      </c>
      <c r="F73" s="6">
        <v>264</v>
      </c>
      <c r="G73" s="6">
        <v>4165</v>
      </c>
      <c r="H73" s="6">
        <v>30</v>
      </c>
      <c r="I73" s="16">
        <v>4459</v>
      </c>
      <c r="J73" s="6">
        <v>2300</v>
      </c>
      <c r="K73" s="16">
        <v>1720</v>
      </c>
      <c r="L73" s="6">
        <v>102</v>
      </c>
      <c r="M73" s="16">
        <v>22</v>
      </c>
      <c r="N73" s="6">
        <v>4144</v>
      </c>
      <c r="O73" s="16">
        <v>315</v>
      </c>
      <c r="P73" s="8">
        <v>12.65</v>
      </c>
      <c r="R73" s="9">
        <f t="shared" ref="R73" si="41">O73/N73</f>
        <v>7.6013513513513514E-2</v>
      </c>
    </row>
    <row r="74" spans="1:18" x14ac:dyDescent="0.25">
      <c r="B74" t="s">
        <v>24</v>
      </c>
      <c r="C74" s="6">
        <v>83.6</v>
      </c>
      <c r="D74" s="6">
        <v>82.4</v>
      </c>
      <c r="E74" s="6">
        <v>50.6</v>
      </c>
      <c r="F74" s="6">
        <v>264</v>
      </c>
      <c r="G74" s="6">
        <v>4165</v>
      </c>
      <c r="H74" s="6">
        <v>25</v>
      </c>
      <c r="I74" s="16">
        <v>4454</v>
      </c>
      <c r="J74" s="6">
        <v>2300</v>
      </c>
      <c r="K74" s="16">
        <v>1700</v>
      </c>
      <c r="L74" s="6">
        <v>100</v>
      </c>
      <c r="M74" s="16">
        <v>13</v>
      </c>
      <c r="N74" s="6">
        <v>4114</v>
      </c>
      <c r="O74" s="16">
        <v>340</v>
      </c>
      <c r="P74" s="8">
        <v>12.55</v>
      </c>
      <c r="R74" s="9">
        <f t="shared" ref="R74" si="42">O74/N74</f>
        <v>8.2644628099173556E-2</v>
      </c>
    </row>
    <row r="75" spans="1:18" x14ac:dyDescent="0.25">
      <c r="B75" t="s">
        <v>13</v>
      </c>
      <c r="C75" s="6">
        <v>83.6</v>
      </c>
      <c r="D75" s="6">
        <v>82.4</v>
      </c>
      <c r="E75" s="6">
        <v>50.6</v>
      </c>
      <c r="F75" s="6">
        <v>264</v>
      </c>
      <c r="G75" s="6">
        <v>4165</v>
      </c>
      <c r="H75" s="6">
        <v>25</v>
      </c>
      <c r="I75" s="16">
        <v>4454</v>
      </c>
      <c r="J75" s="6">
        <v>2300</v>
      </c>
      <c r="K75" s="16">
        <v>1700</v>
      </c>
      <c r="L75" s="6">
        <v>77</v>
      </c>
      <c r="M75" s="16">
        <v>37</v>
      </c>
      <c r="N75" s="6">
        <v>4114</v>
      </c>
      <c r="O75" s="16">
        <v>340</v>
      </c>
      <c r="P75" s="8">
        <v>12.55</v>
      </c>
      <c r="R75" s="9">
        <f t="shared" ref="R75" si="43">O75/N75</f>
        <v>8.2644628099173556E-2</v>
      </c>
    </row>
    <row r="76" spans="1:18" x14ac:dyDescent="0.25">
      <c r="B76" t="s">
        <v>14</v>
      </c>
      <c r="C76" s="6">
        <v>83.6</v>
      </c>
      <c r="D76" s="6">
        <v>82.4</v>
      </c>
      <c r="E76" s="6">
        <v>50.6</v>
      </c>
      <c r="F76" s="6">
        <v>264</v>
      </c>
      <c r="G76" s="6">
        <v>4165</v>
      </c>
      <c r="H76" s="6">
        <v>25</v>
      </c>
      <c r="I76" s="16">
        <v>4454</v>
      </c>
      <c r="J76" s="6">
        <v>2290</v>
      </c>
      <c r="K76" s="16">
        <v>1700</v>
      </c>
      <c r="L76" s="6">
        <v>77</v>
      </c>
      <c r="M76" s="16">
        <v>37</v>
      </c>
      <c r="N76" s="6">
        <v>4104</v>
      </c>
      <c r="O76" s="16">
        <v>350</v>
      </c>
      <c r="P76" s="8">
        <v>12.55</v>
      </c>
      <c r="R76" s="9">
        <f t="shared" ref="R76" si="44">O76/N76</f>
        <v>8.5282651072124752E-2</v>
      </c>
    </row>
    <row r="77" spans="1:18" x14ac:dyDescent="0.25">
      <c r="B77" t="s">
        <v>15</v>
      </c>
      <c r="C77" s="6">
        <v>83.6</v>
      </c>
      <c r="D77" s="6">
        <v>82.4</v>
      </c>
      <c r="E77" s="6">
        <v>50.6</v>
      </c>
      <c r="F77" s="6">
        <v>264</v>
      </c>
      <c r="G77" s="6">
        <v>4165</v>
      </c>
      <c r="H77" s="6">
        <v>20</v>
      </c>
      <c r="I77" s="16">
        <v>4449</v>
      </c>
      <c r="J77" s="6">
        <v>2290</v>
      </c>
      <c r="K77" s="16">
        <v>1700</v>
      </c>
      <c r="L77" s="6">
        <v>77</v>
      </c>
      <c r="M77" s="16">
        <v>37</v>
      </c>
      <c r="N77" s="6">
        <v>4103</v>
      </c>
      <c r="O77" s="16">
        <v>345</v>
      </c>
      <c r="P77" s="8">
        <v>12.5</v>
      </c>
      <c r="R77" s="9">
        <f t="shared" ref="R77" si="45">O77/N77</f>
        <v>8.408481598830124E-2</v>
      </c>
    </row>
    <row r="78" spans="1:18" x14ac:dyDescent="0.25">
      <c r="B78" t="s">
        <v>16</v>
      </c>
      <c r="C78" s="6">
        <v>83.6</v>
      </c>
      <c r="D78" s="6">
        <v>82.4</v>
      </c>
      <c r="E78" s="6">
        <v>50.6</v>
      </c>
      <c r="F78" s="6">
        <v>264</v>
      </c>
      <c r="G78" s="6">
        <v>4165</v>
      </c>
      <c r="H78" s="6">
        <v>20</v>
      </c>
      <c r="I78" s="16">
        <v>4449</v>
      </c>
      <c r="J78" s="6">
        <v>2290</v>
      </c>
      <c r="K78" s="16">
        <v>1700</v>
      </c>
      <c r="L78" s="6">
        <v>78</v>
      </c>
      <c r="M78" s="16">
        <v>36</v>
      </c>
      <c r="N78" s="6">
        <v>4104</v>
      </c>
      <c r="O78" s="16">
        <v>345</v>
      </c>
      <c r="P78" s="8">
        <v>12.5</v>
      </c>
      <c r="R78" s="9">
        <f t="shared" ref="R78" si="46">O78/N78</f>
        <v>8.4064327485380119E-2</v>
      </c>
    </row>
    <row r="79" spans="1:18" x14ac:dyDescent="0.25">
      <c r="B79" t="s">
        <v>17</v>
      </c>
      <c r="C79" s="6">
        <v>83.6</v>
      </c>
      <c r="D79" s="6">
        <v>82.4</v>
      </c>
      <c r="E79" s="6">
        <v>50.6</v>
      </c>
      <c r="F79" s="6">
        <v>264</v>
      </c>
      <c r="G79" s="6">
        <v>4165</v>
      </c>
      <c r="H79" s="6">
        <v>20</v>
      </c>
      <c r="I79" s="16">
        <v>4449</v>
      </c>
      <c r="J79" s="6">
        <v>2295</v>
      </c>
      <c r="K79" s="16">
        <v>1700</v>
      </c>
      <c r="L79" s="6">
        <v>78</v>
      </c>
      <c r="M79" s="16">
        <v>36</v>
      </c>
      <c r="N79" s="6">
        <v>4109</v>
      </c>
      <c r="O79" s="16">
        <v>340</v>
      </c>
      <c r="P79" s="8">
        <v>12.5</v>
      </c>
      <c r="R79" s="9">
        <f t="shared" ref="R79" si="47">O79/N79</f>
        <v>8.2745193477731807E-2</v>
      </c>
    </row>
    <row r="80" spans="1:18" x14ac:dyDescent="0.25">
      <c r="B80" t="s">
        <v>25</v>
      </c>
      <c r="C80" s="6">
        <v>83.6</v>
      </c>
      <c r="D80" s="6">
        <v>82.4</v>
      </c>
      <c r="E80" s="6">
        <v>50.6</v>
      </c>
      <c r="F80" s="6">
        <v>264</v>
      </c>
      <c r="G80" s="6">
        <v>4162</v>
      </c>
      <c r="H80" s="6">
        <v>21</v>
      </c>
      <c r="I80" s="16">
        <v>4447</v>
      </c>
      <c r="J80" s="6">
        <v>2285</v>
      </c>
      <c r="K80" s="16">
        <v>1700</v>
      </c>
      <c r="L80" s="6">
        <v>75</v>
      </c>
      <c r="M80" s="16">
        <v>44</v>
      </c>
      <c r="N80" s="6">
        <v>4105</v>
      </c>
      <c r="O80" s="16">
        <v>342</v>
      </c>
      <c r="P80" s="8">
        <v>12.4</v>
      </c>
      <c r="R80" s="9">
        <f t="shared" ref="R80" si="48">O80/N80</f>
        <v>8.3313032886723509E-2</v>
      </c>
    </row>
    <row r="81" spans="1:18" x14ac:dyDescent="0.25">
      <c r="C81" s="14"/>
      <c r="D81" s="14"/>
      <c r="E81" s="14"/>
      <c r="I81" s="17"/>
      <c r="K81" s="17"/>
      <c r="M81" s="17"/>
      <c r="O81" s="17"/>
      <c r="P81" s="12"/>
      <c r="R81" s="19"/>
    </row>
    <row r="82" spans="1:18" ht="60" x14ac:dyDescent="0.25">
      <c r="A82" s="5" t="s">
        <v>10</v>
      </c>
      <c r="B82" s="1" t="s">
        <v>11</v>
      </c>
      <c r="C82" s="13" t="s">
        <v>0</v>
      </c>
      <c r="D82" s="13" t="s">
        <v>1</v>
      </c>
      <c r="E82" s="13" t="s">
        <v>2</v>
      </c>
      <c r="F82" s="2" t="s">
        <v>3</v>
      </c>
      <c r="G82" s="2" t="s">
        <v>4</v>
      </c>
      <c r="H82" s="2" t="s">
        <v>5</v>
      </c>
      <c r="I82" s="15" t="s">
        <v>6</v>
      </c>
      <c r="J82" s="2" t="s">
        <v>31</v>
      </c>
      <c r="K82" s="15" t="s">
        <v>32</v>
      </c>
      <c r="L82" s="2" t="s">
        <v>33</v>
      </c>
      <c r="M82" s="15" t="s">
        <v>34</v>
      </c>
      <c r="N82" s="2" t="s">
        <v>7</v>
      </c>
      <c r="O82" s="15" t="s">
        <v>8</v>
      </c>
      <c r="P82" s="11" t="s">
        <v>9</v>
      </c>
      <c r="Q82" s="3"/>
      <c r="R82" s="18" t="s">
        <v>27</v>
      </c>
    </row>
    <row r="83" spans="1:18" x14ac:dyDescent="0.25">
      <c r="A83" t="s">
        <v>36</v>
      </c>
      <c r="B83" t="s">
        <v>13</v>
      </c>
      <c r="C83" s="6">
        <v>91</v>
      </c>
      <c r="D83" s="6">
        <v>90.1</v>
      </c>
      <c r="E83" s="6">
        <v>51.5</v>
      </c>
      <c r="F83" s="6">
        <v>235</v>
      </c>
      <c r="G83" s="6">
        <v>4640</v>
      </c>
      <c r="H83" s="6">
        <v>15</v>
      </c>
      <c r="I83" s="16">
        <v>4890</v>
      </c>
      <c r="J83" s="6">
        <v>2255</v>
      </c>
      <c r="K83" s="16">
        <v>2200</v>
      </c>
      <c r="L83" s="6">
        <v>102</v>
      </c>
      <c r="M83" s="16">
        <v>23</v>
      </c>
      <c r="N83" s="6">
        <v>4580</v>
      </c>
      <c r="O83" s="16">
        <v>310</v>
      </c>
      <c r="P83" s="8">
        <v>14.4</v>
      </c>
      <c r="R83" s="9">
        <f t="shared" ref="R83" si="49">O83/N83</f>
        <v>6.768558951965066E-2</v>
      </c>
    </row>
    <row r="84" spans="1:18" x14ac:dyDescent="0.25">
      <c r="B84" t="s">
        <v>14</v>
      </c>
      <c r="C84" s="6">
        <v>91</v>
      </c>
      <c r="D84" s="6">
        <v>90.1</v>
      </c>
      <c r="E84" s="6">
        <v>51.5</v>
      </c>
      <c r="F84" s="6">
        <v>205</v>
      </c>
      <c r="G84" s="6">
        <v>4640</v>
      </c>
      <c r="H84" s="6">
        <v>15</v>
      </c>
      <c r="I84" s="16">
        <v>4860</v>
      </c>
      <c r="J84" s="6">
        <v>2255</v>
      </c>
      <c r="K84" s="16">
        <v>2200</v>
      </c>
      <c r="L84" s="6">
        <v>102</v>
      </c>
      <c r="M84" s="16">
        <v>23</v>
      </c>
      <c r="N84" s="6">
        <v>4580</v>
      </c>
      <c r="O84" s="16">
        <v>280</v>
      </c>
      <c r="P84" s="8">
        <v>14.7</v>
      </c>
      <c r="R84" s="9">
        <f t="shared" ref="R84" si="50">O84/N84</f>
        <v>6.1135371179039298E-2</v>
      </c>
    </row>
    <row r="85" spans="1:18" x14ac:dyDescent="0.25">
      <c r="B85" t="s">
        <v>15</v>
      </c>
      <c r="C85" s="6">
        <v>88.3</v>
      </c>
      <c r="D85" s="6">
        <v>87.5</v>
      </c>
      <c r="E85" s="6">
        <v>51.5</v>
      </c>
      <c r="F85" s="6">
        <v>215</v>
      </c>
      <c r="G85" s="6">
        <v>4505</v>
      </c>
      <c r="H85" s="6">
        <v>15</v>
      </c>
      <c r="I85" s="16">
        <v>4735</v>
      </c>
      <c r="J85" s="6">
        <v>2245</v>
      </c>
      <c r="K85" s="16">
        <v>2135</v>
      </c>
      <c r="L85" s="6">
        <v>102</v>
      </c>
      <c r="M85" s="16">
        <v>23</v>
      </c>
      <c r="N85" s="6">
        <v>4505</v>
      </c>
      <c r="O85" s="16">
        <v>230</v>
      </c>
      <c r="P85" s="8">
        <v>14.4</v>
      </c>
      <c r="R85" s="9">
        <f t="shared" ref="R85" si="51">O85/N85</f>
        <v>5.1054384017758046E-2</v>
      </c>
    </row>
    <row r="86" spans="1:18" x14ac:dyDescent="0.25">
      <c r="B86" t="s">
        <v>16</v>
      </c>
      <c r="C86" s="6">
        <v>88</v>
      </c>
      <c r="D86" s="6">
        <v>87.2</v>
      </c>
      <c r="E86" s="6">
        <v>51.9</v>
      </c>
      <c r="F86" s="6">
        <v>225</v>
      </c>
      <c r="G86" s="6">
        <v>4531</v>
      </c>
      <c r="H86" s="6">
        <v>15</v>
      </c>
      <c r="I86" s="16">
        <v>4771</v>
      </c>
      <c r="J86" s="6">
        <v>2245</v>
      </c>
      <c r="K86" s="16">
        <v>2155</v>
      </c>
      <c r="L86" s="6">
        <v>102</v>
      </c>
      <c r="M86" s="16">
        <v>24</v>
      </c>
      <c r="N86" s="6">
        <v>4526</v>
      </c>
      <c r="O86" s="16">
        <v>245</v>
      </c>
      <c r="P86" s="8">
        <v>14.35</v>
      </c>
      <c r="R86" s="9">
        <f t="shared" ref="R86" si="52">O86/N86</f>
        <v>5.4131683605832967E-2</v>
      </c>
    </row>
    <row r="87" spans="1:18" x14ac:dyDescent="0.25">
      <c r="B87" t="s">
        <v>17</v>
      </c>
      <c r="C87" s="6">
        <v>87.5</v>
      </c>
      <c r="D87" s="6">
        <v>86.6</v>
      </c>
      <c r="E87" s="6">
        <v>50.5</v>
      </c>
      <c r="F87" s="6">
        <v>240</v>
      </c>
      <c r="G87" s="6">
        <v>4378</v>
      </c>
      <c r="H87" s="6">
        <v>15</v>
      </c>
      <c r="I87" s="16">
        <v>4633</v>
      </c>
      <c r="J87" s="6">
        <v>2225</v>
      </c>
      <c r="K87" s="16">
        <v>2085</v>
      </c>
      <c r="L87" s="6">
        <v>102</v>
      </c>
      <c r="M87" s="16">
        <v>21</v>
      </c>
      <c r="N87" s="6">
        <v>4433</v>
      </c>
      <c r="O87" s="16">
        <v>200</v>
      </c>
      <c r="P87" s="8">
        <v>14.35</v>
      </c>
      <c r="R87" s="9">
        <f t="shared" ref="R87" si="53">O87/N87</f>
        <v>4.5116174148432213E-2</v>
      </c>
    </row>
    <row r="88" spans="1:18" x14ac:dyDescent="0.25">
      <c r="B88" t="s">
        <v>18</v>
      </c>
      <c r="C88" s="6">
        <v>87.5</v>
      </c>
      <c r="D88" s="6">
        <v>86.6</v>
      </c>
      <c r="E88" s="6">
        <v>49.8</v>
      </c>
      <c r="F88" s="6">
        <v>274</v>
      </c>
      <c r="G88" s="6">
        <v>4313</v>
      </c>
      <c r="H88" s="6">
        <v>15</v>
      </c>
      <c r="I88" s="16">
        <v>4602</v>
      </c>
      <c r="J88" s="6">
        <v>2235</v>
      </c>
      <c r="K88" s="16">
        <v>2045</v>
      </c>
      <c r="L88" s="6">
        <v>102</v>
      </c>
      <c r="M88" s="16">
        <v>20</v>
      </c>
      <c r="N88" s="6">
        <v>4402</v>
      </c>
      <c r="O88" s="16">
        <v>200</v>
      </c>
      <c r="P88" s="8">
        <v>14</v>
      </c>
      <c r="R88" s="9">
        <f t="shared" ref="R88" si="54">O88/N88</f>
        <v>4.5433893684688781E-2</v>
      </c>
    </row>
    <row r="89" spans="1:18" x14ac:dyDescent="0.25">
      <c r="B89" t="s">
        <v>19</v>
      </c>
      <c r="C89" s="6">
        <v>87.5</v>
      </c>
      <c r="D89" s="6">
        <v>86.6</v>
      </c>
      <c r="E89" s="6">
        <v>50.2</v>
      </c>
      <c r="F89" s="6">
        <v>274</v>
      </c>
      <c r="G89" s="6">
        <v>4346</v>
      </c>
      <c r="H89" s="6">
        <v>15</v>
      </c>
      <c r="I89" s="16">
        <v>4634</v>
      </c>
      <c r="J89" s="6">
        <v>2245</v>
      </c>
      <c r="K89" s="16">
        <v>2045</v>
      </c>
      <c r="L89" s="6">
        <v>102</v>
      </c>
      <c r="M89" s="16">
        <v>22</v>
      </c>
      <c r="N89" s="6">
        <v>4414</v>
      </c>
      <c r="O89" s="16">
        <v>220</v>
      </c>
      <c r="P89" s="8">
        <v>14</v>
      </c>
      <c r="R89" s="9">
        <f t="shared" ref="R89" si="55">O89/N89</f>
        <v>4.9841413683733578E-2</v>
      </c>
    </row>
    <row r="90" spans="1:18" x14ac:dyDescent="0.25">
      <c r="B90" t="s">
        <v>20</v>
      </c>
      <c r="C90" s="6">
        <v>87.5</v>
      </c>
      <c r="D90" s="6">
        <v>86.6</v>
      </c>
      <c r="E90" s="6">
        <v>50.2</v>
      </c>
      <c r="F90" s="6">
        <v>274</v>
      </c>
      <c r="G90" s="6">
        <v>4346</v>
      </c>
      <c r="H90" s="6">
        <v>15</v>
      </c>
      <c r="I90" s="16">
        <v>4634</v>
      </c>
      <c r="J90" s="6">
        <v>2245</v>
      </c>
      <c r="K90" s="16">
        <v>2045</v>
      </c>
      <c r="L90" s="6">
        <v>102</v>
      </c>
      <c r="M90" s="16">
        <v>22</v>
      </c>
      <c r="N90" s="6">
        <v>4414</v>
      </c>
      <c r="O90" s="16">
        <v>220</v>
      </c>
      <c r="P90" s="8">
        <v>14</v>
      </c>
      <c r="R90" s="9">
        <f t="shared" ref="R90" si="56">O90/N90</f>
        <v>4.9841413683733578E-2</v>
      </c>
    </row>
    <row r="91" spans="1:18" x14ac:dyDescent="0.25">
      <c r="A91" s="10">
        <v>2023</v>
      </c>
      <c r="B91" t="s">
        <v>21</v>
      </c>
      <c r="C91" s="6">
        <v>87.5</v>
      </c>
      <c r="D91" s="6">
        <v>86.3</v>
      </c>
      <c r="E91" s="6">
        <v>49.5</v>
      </c>
      <c r="F91" s="6">
        <v>274</v>
      </c>
      <c r="G91" s="6">
        <v>4276</v>
      </c>
      <c r="H91" s="6">
        <v>15</v>
      </c>
      <c r="I91" s="16">
        <v>4566</v>
      </c>
      <c r="J91" s="6">
        <v>2245</v>
      </c>
      <c r="K91" s="16">
        <v>1990</v>
      </c>
      <c r="L91" s="6">
        <v>102</v>
      </c>
      <c r="M91" s="16">
        <v>18</v>
      </c>
      <c r="N91" s="6">
        <v>4355</v>
      </c>
      <c r="O91" s="16">
        <v>210</v>
      </c>
      <c r="P91" s="8">
        <v>14.2</v>
      </c>
      <c r="R91" s="9">
        <f t="shared" ref="R91" si="57">O91/N91</f>
        <v>4.8220436280137773E-2</v>
      </c>
    </row>
    <row r="92" spans="1:18" x14ac:dyDescent="0.25">
      <c r="B92" t="s">
        <v>22</v>
      </c>
      <c r="C92" s="6">
        <v>87.5</v>
      </c>
      <c r="D92" s="6">
        <v>86.3</v>
      </c>
      <c r="E92" s="6">
        <v>49.5</v>
      </c>
      <c r="F92" s="6">
        <v>274</v>
      </c>
      <c r="G92" s="6">
        <v>4276</v>
      </c>
      <c r="H92" s="6">
        <v>15</v>
      </c>
      <c r="I92" s="16">
        <v>4566</v>
      </c>
      <c r="J92" s="6">
        <v>2230</v>
      </c>
      <c r="K92" s="16">
        <v>1990</v>
      </c>
      <c r="L92" s="6">
        <v>102</v>
      </c>
      <c r="M92" s="16">
        <v>18</v>
      </c>
      <c r="N92" s="6">
        <v>4340</v>
      </c>
      <c r="O92" s="16">
        <v>225</v>
      </c>
      <c r="P92" s="8">
        <v>14.3</v>
      </c>
      <c r="R92" s="9">
        <f t="shared" ref="R92" si="58">O92/N92</f>
        <v>5.1843317972350228E-2</v>
      </c>
    </row>
    <row r="93" spans="1:18" x14ac:dyDescent="0.25">
      <c r="B93" t="s">
        <v>23</v>
      </c>
      <c r="C93" s="6">
        <v>87.5</v>
      </c>
      <c r="D93" s="6">
        <v>86.3</v>
      </c>
      <c r="E93" s="6">
        <v>49.5</v>
      </c>
      <c r="F93" s="6">
        <v>274</v>
      </c>
      <c r="G93" s="6">
        <v>4276</v>
      </c>
      <c r="H93" s="6">
        <v>15</v>
      </c>
      <c r="I93" s="16">
        <v>4566</v>
      </c>
      <c r="J93" s="6">
        <v>2220</v>
      </c>
      <c r="K93" s="16">
        <v>2015</v>
      </c>
      <c r="L93" s="6">
        <v>102</v>
      </c>
      <c r="M93" s="16">
        <v>19</v>
      </c>
      <c r="N93" s="6">
        <v>4355</v>
      </c>
      <c r="O93" s="16">
        <v>210</v>
      </c>
      <c r="P93" s="8">
        <v>14.3</v>
      </c>
      <c r="R93" s="9">
        <f t="shared" ref="R93" si="59">O93/N93</f>
        <v>4.8220436280137773E-2</v>
      </c>
    </row>
    <row r="94" spans="1:18" x14ac:dyDescent="0.25">
      <c r="B94" t="s">
        <v>24</v>
      </c>
      <c r="C94" s="6">
        <v>87.5</v>
      </c>
      <c r="D94" s="6">
        <v>86.3</v>
      </c>
      <c r="E94" s="6">
        <v>49.5</v>
      </c>
      <c r="F94" s="6">
        <v>274</v>
      </c>
      <c r="G94" s="6">
        <v>4276</v>
      </c>
      <c r="H94" s="6">
        <v>15</v>
      </c>
      <c r="I94" s="16">
        <v>4566</v>
      </c>
      <c r="J94" s="6">
        <v>2220</v>
      </c>
      <c r="K94" s="16">
        <v>2015</v>
      </c>
      <c r="L94" s="6">
        <v>102</v>
      </c>
      <c r="M94" s="16">
        <v>19</v>
      </c>
      <c r="N94" s="6">
        <v>4355</v>
      </c>
      <c r="O94" s="16">
        <v>210</v>
      </c>
      <c r="P94" s="8">
        <v>14.3</v>
      </c>
      <c r="R94" s="9">
        <f t="shared" ref="R94" si="60">O94/N94</f>
        <v>4.8220436280137773E-2</v>
      </c>
    </row>
    <row r="95" spans="1:18" x14ac:dyDescent="0.25">
      <c r="B95" t="s">
        <v>13</v>
      </c>
      <c r="C95" s="6">
        <v>87.5</v>
      </c>
      <c r="D95" s="6">
        <v>86.3</v>
      </c>
      <c r="E95" s="6">
        <v>49.5</v>
      </c>
      <c r="F95" s="6">
        <v>274</v>
      </c>
      <c r="G95" s="6">
        <v>4276</v>
      </c>
      <c r="H95" s="6">
        <v>20</v>
      </c>
      <c r="I95" s="16">
        <v>4571</v>
      </c>
      <c r="J95" s="6">
        <v>2220</v>
      </c>
      <c r="K95" s="16">
        <v>2015</v>
      </c>
      <c r="L95" s="6">
        <v>102</v>
      </c>
      <c r="M95" s="16">
        <v>19</v>
      </c>
      <c r="N95" s="6">
        <v>4355</v>
      </c>
      <c r="O95" s="16">
        <v>215</v>
      </c>
      <c r="P95" s="8">
        <v>14.2</v>
      </c>
      <c r="R95" s="9">
        <f t="shared" ref="R95" si="61">O95/N95</f>
        <v>4.9368541905855337E-2</v>
      </c>
    </row>
    <row r="96" spans="1:18" x14ac:dyDescent="0.25">
      <c r="B96" t="s">
        <v>14</v>
      </c>
      <c r="C96" s="6">
        <v>87.5</v>
      </c>
      <c r="D96" s="6">
        <v>86.3</v>
      </c>
      <c r="E96" s="6">
        <v>49.5</v>
      </c>
      <c r="F96" s="6">
        <v>274</v>
      </c>
      <c r="G96" s="6">
        <v>4276</v>
      </c>
      <c r="H96" s="6">
        <v>20</v>
      </c>
      <c r="I96" s="16">
        <v>4571</v>
      </c>
      <c r="J96" s="6">
        <v>2220</v>
      </c>
      <c r="K96" s="16">
        <v>2000</v>
      </c>
      <c r="L96" s="6">
        <v>102</v>
      </c>
      <c r="M96" s="16">
        <v>19</v>
      </c>
      <c r="N96" s="6">
        <v>4340</v>
      </c>
      <c r="O96" s="16">
        <v>230</v>
      </c>
      <c r="P96" s="8">
        <v>14.2</v>
      </c>
      <c r="R96" s="9">
        <f t="shared" ref="R96" si="62">O96/N96</f>
        <v>5.2995391705069124E-2</v>
      </c>
    </row>
    <row r="97" spans="1:18" x14ac:dyDescent="0.25">
      <c r="B97" t="s">
        <v>15</v>
      </c>
      <c r="C97" s="6">
        <v>87.5</v>
      </c>
      <c r="D97" s="6">
        <v>86.3</v>
      </c>
      <c r="E97" s="6">
        <v>49.5</v>
      </c>
      <c r="F97" s="6">
        <v>274</v>
      </c>
      <c r="G97" s="6">
        <v>4276</v>
      </c>
      <c r="H97" s="6">
        <v>25</v>
      </c>
      <c r="I97" s="16">
        <v>4576</v>
      </c>
      <c r="J97" s="6">
        <v>2220</v>
      </c>
      <c r="K97" s="16">
        <v>1980</v>
      </c>
      <c r="L97" s="6">
        <v>97</v>
      </c>
      <c r="M97" s="16">
        <v>23</v>
      </c>
      <c r="N97" s="6">
        <v>4320</v>
      </c>
      <c r="O97" s="16">
        <v>255</v>
      </c>
      <c r="P97" s="8">
        <v>14.2</v>
      </c>
      <c r="R97" s="9">
        <f t="shared" ref="R97" si="63">O97/N97</f>
        <v>5.9027777777777776E-2</v>
      </c>
    </row>
    <row r="98" spans="1:18" x14ac:dyDescent="0.25">
      <c r="B98" t="s">
        <v>16</v>
      </c>
      <c r="C98" s="6">
        <v>87.5</v>
      </c>
      <c r="D98" s="6">
        <v>86.3</v>
      </c>
      <c r="E98" s="6">
        <v>49.5</v>
      </c>
      <c r="F98" s="6">
        <v>274</v>
      </c>
      <c r="G98" s="6">
        <v>4276</v>
      </c>
      <c r="H98" s="6">
        <v>30</v>
      </c>
      <c r="I98" s="16">
        <v>4581</v>
      </c>
      <c r="J98" s="6">
        <v>2220</v>
      </c>
      <c r="K98" s="16">
        <v>1980</v>
      </c>
      <c r="L98" s="6">
        <v>97</v>
      </c>
      <c r="M98" s="16">
        <v>23</v>
      </c>
      <c r="N98" s="6">
        <v>4320</v>
      </c>
      <c r="O98" s="16">
        <v>260</v>
      </c>
      <c r="P98" s="8">
        <v>14.2</v>
      </c>
      <c r="R98" s="9">
        <f t="shared" ref="R98" si="64">O98/N98</f>
        <v>6.0185185185185182E-2</v>
      </c>
    </row>
    <row r="99" spans="1:18" x14ac:dyDescent="0.25">
      <c r="B99" t="s">
        <v>17</v>
      </c>
      <c r="C99" s="6">
        <v>87.5</v>
      </c>
      <c r="D99" s="6">
        <v>86.3</v>
      </c>
      <c r="E99" s="6">
        <v>49.5</v>
      </c>
      <c r="F99" s="6">
        <v>274</v>
      </c>
      <c r="G99" s="6">
        <v>4276</v>
      </c>
      <c r="H99" s="6">
        <v>30</v>
      </c>
      <c r="I99" s="16">
        <v>4581</v>
      </c>
      <c r="J99" s="6">
        <v>2220</v>
      </c>
      <c r="K99" s="16">
        <v>1990</v>
      </c>
      <c r="L99" s="6">
        <v>97</v>
      </c>
      <c r="M99" s="16">
        <v>23</v>
      </c>
      <c r="N99" s="6">
        <v>4330</v>
      </c>
      <c r="O99" s="16">
        <v>250</v>
      </c>
      <c r="P99" s="8">
        <v>14.2</v>
      </c>
      <c r="R99" s="9">
        <f t="shared" ref="R99" si="65">O99/N99</f>
        <v>5.7736720554272515E-2</v>
      </c>
    </row>
    <row r="100" spans="1:18" x14ac:dyDescent="0.25">
      <c r="B100" t="s">
        <v>25</v>
      </c>
      <c r="C100" s="6">
        <v>87.5</v>
      </c>
      <c r="D100" s="6">
        <v>86.2</v>
      </c>
      <c r="E100" s="6">
        <v>49.6</v>
      </c>
      <c r="F100" s="6">
        <v>274</v>
      </c>
      <c r="G100" s="6">
        <v>4270</v>
      </c>
      <c r="H100" s="6">
        <v>25</v>
      </c>
      <c r="I100" s="16">
        <v>4569</v>
      </c>
      <c r="J100" s="6">
        <v>2212</v>
      </c>
      <c r="K100" s="16">
        <v>1980</v>
      </c>
      <c r="L100" s="6">
        <v>72</v>
      </c>
      <c r="M100" s="16">
        <v>41</v>
      </c>
      <c r="N100" s="6">
        <v>4305</v>
      </c>
      <c r="O100" s="16">
        <v>264</v>
      </c>
      <c r="P100" s="8">
        <v>14.2</v>
      </c>
      <c r="R100" s="9">
        <f t="shared" ref="R100" si="66">O100/N100</f>
        <v>6.132404181184669E-2</v>
      </c>
    </row>
    <row r="101" spans="1:18" x14ac:dyDescent="0.25">
      <c r="C101" s="14"/>
      <c r="D101" s="14"/>
      <c r="E101" s="14"/>
      <c r="I101" s="17"/>
      <c r="K101" s="17"/>
      <c r="M101" s="17"/>
      <c r="O101" s="17"/>
      <c r="P101" s="12"/>
      <c r="R101" s="19"/>
    </row>
    <row r="102" spans="1:18" ht="60" x14ac:dyDescent="0.25">
      <c r="A102" s="5" t="s">
        <v>10</v>
      </c>
      <c r="B102" s="1" t="s">
        <v>11</v>
      </c>
      <c r="C102" s="13" t="s">
        <v>0</v>
      </c>
      <c r="D102" s="13" t="s">
        <v>1</v>
      </c>
      <c r="E102" s="13" t="s">
        <v>2</v>
      </c>
      <c r="F102" s="2" t="s">
        <v>3</v>
      </c>
      <c r="G102" s="2" t="s">
        <v>4</v>
      </c>
      <c r="H102" s="2" t="s">
        <v>5</v>
      </c>
      <c r="I102" s="15" t="s">
        <v>6</v>
      </c>
      <c r="J102" s="2" t="s">
        <v>31</v>
      </c>
      <c r="K102" s="15" t="s">
        <v>32</v>
      </c>
      <c r="L102" s="2" t="s">
        <v>33</v>
      </c>
      <c r="M102" s="15" t="s">
        <v>34</v>
      </c>
      <c r="N102" s="2" t="s">
        <v>7</v>
      </c>
      <c r="O102" s="15" t="s">
        <v>8</v>
      </c>
      <c r="P102" s="11" t="s">
        <v>9</v>
      </c>
      <c r="Q102" s="3"/>
      <c r="R102" s="18" t="s">
        <v>27</v>
      </c>
    </row>
    <row r="103" spans="1:18" x14ac:dyDescent="0.25">
      <c r="A103" t="s">
        <v>12</v>
      </c>
      <c r="B103" t="s">
        <v>13</v>
      </c>
      <c r="C103" s="6">
        <v>87.6</v>
      </c>
      <c r="D103" s="6">
        <v>86.7</v>
      </c>
      <c r="E103" s="6">
        <v>50.8</v>
      </c>
      <c r="F103" s="7">
        <v>120</v>
      </c>
      <c r="G103" s="6">
        <v>4405</v>
      </c>
      <c r="H103" s="7">
        <v>35</v>
      </c>
      <c r="I103" s="16">
        <v>4560</v>
      </c>
      <c r="J103" s="7">
        <v>2225</v>
      </c>
      <c r="K103" s="16">
        <v>2075</v>
      </c>
      <c r="L103" s="7">
        <v>104</v>
      </c>
      <c r="M103" s="16">
        <v>15</v>
      </c>
      <c r="N103" s="7">
        <v>4420</v>
      </c>
      <c r="O103" s="16">
        <v>140</v>
      </c>
      <c r="P103" s="8">
        <v>13.85</v>
      </c>
      <c r="R103" s="9">
        <f t="shared" ref="R103:R115" si="67">O103/N103</f>
        <v>3.1674208144796379E-2</v>
      </c>
    </row>
    <row r="104" spans="1:18" x14ac:dyDescent="0.25">
      <c r="B104" t="s">
        <v>14</v>
      </c>
      <c r="C104" s="6">
        <v>87.6</v>
      </c>
      <c r="D104" s="6">
        <v>86.7</v>
      </c>
      <c r="E104" s="6">
        <v>50.8</v>
      </c>
      <c r="F104" s="7">
        <v>135</v>
      </c>
      <c r="G104" s="6">
        <v>4405</v>
      </c>
      <c r="H104" s="7">
        <v>35</v>
      </c>
      <c r="I104" s="16">
        <v>4575</v>
      </c>
      <c r="J104" s="7">
        <v>2225</v>
      </c>
      <c r="K104" s="16">
        <v>2075</v>
      </c>
      <c r="L104" s="7">
        <v>104</v>
      </c>
      <c r="M104" s="16">
        <v>15</v>
      </c>
      <c r="N104" s="7">
        <v>4420</v>
      </c>
      <c r="O104" s="16">
        <v>155</v>
      </c>
      <c r="P104" s="8">
        <v>13.85</v>
      </c>
      <c r="R104" s="9">
        <f t="shared" si="67"/>
        <v>3.5067873303167421E-2</v>
      </c>
    </row>
    <row r="105" spans="1:18" x14ac:dyDescent="0.25">
      <c r="B105" t="s">
        <v>15</v>
      </c>
      <c r="C105" s="6">
        <v>87.6</v>
      </c>
      <c r="D105" s="6">
        <v>86.7</v>
      </c>
      <c r="E105" s="6">
        <v>50.8</v>
      </c>
      <c r="F105" s="7">
        <v>135</v>
      </c>
      <c r="G105" s="6">
        <v>4405</v>
      </c>
      <c r="H105" s="7">
        <v>35</v>
      </c>
      <c r="I105" s="16">
        <v>4575</v>
      </c>
      <c r="J105" s="7">
        <v>2225</v>
      </c>
      <c r="K105" s="16">
        <v>2075</v>
      </c>
      <c r="L105" s="7">
        <v>104</v>
      </c>
      <c r="M105" s="16">
        <v>15</v>
      </c>
      <c r="N105" s="7">
        <v>4420</v>
      </c>
      <c r="O105" s="16">
        <v>155</v>
      </c>
      <c r="P105" s="8">
        <v>13.7</v>
      </c>
      <c r="R105" s="9">
        <f t="shared" si="67"/>
        <v>3.5067873303167421E-2</v>
      </c>
    </row>
    <row r="106" spans="1:18" x14ac:dyDescent="0.25">
      <c r="B106" t="s">
        <v>16</v>
      </c>
      <c r="C106" s="6">
        <v>87.6</v>
      </c>
      <c r="D106" s="6">
        <v>86.7</v>
      </c>
      <c r="E106" s="6">
        <v>50</v>
      </c>
      <c r="F106" s="7">
        <v>160</v>
      </c>
      <c r="G106" s="6">
        <v>4339</v>
      </c>
      <c r="H106" s="7">
        <v>35</v>
      </c>
      <c r="I106" s="16">
        <v>4533</v>
      </c>
      <c r="J106" s="7">
        <v>2205</v>
      </c>
      <c r="K106" s="16">
        <v>2055</v>
      </c>
      <c r="L106" s="7">
        <v>104</v>
      </c>
      <c r="M106" s="16">
        <v>14</v>
      </c>
      <c r="N106" s="7">
        <v>4379</v>
      </c>
      <c r="O106" s="16">
        <v>155</v>
      </c>
      <c r="P106" s="8">
        <v>13.7</v>
      </c>
      <c r="R106" s="9">
        <f t="shared" si="67"/>
        <v>3.539620918017812E-2</v>
      </c>
    </row>
    <row r="107" spans="1:18" x14ac:dyDescent="0.25">
      <c r="B107" t="s">
        <v>17</v>
      </c>
      <c r="C107" s="6">
        <v>87.2</v>
      </c>
      <c r="D107" s="6">
        <v>86.4</v>
      </c>
      <c r="E107" s="6">
        <v>50.6</v>
      </c>
      <c r="F107" s="7">
        <v>175</v>
      </c>
      <c r="G107" s="6">
        <v>4374</v>
      </c>
      <c r="H107" s="7">
        <v>25</v>
      </c>
      <c r="I107" s="16">
        <v>4574</v>
      </c>
      <c r="J107" s="7">
        <v>2180</v>
      </c>
      <c r="K107" s="16">
        <v>2090</v>
      </c>
      <c r="L107" s="7">
        <v>104</v>
      </c>
      <c r="M107" s="16">
        <v>14</v>
      </c>
      <c r="N107" s="7">
        <v>4389</v>
      </c>
      <c r="O107" s="16">
        <v>185</v>
      </c>
      <c r="P107" s="8">
        <v>12.9</v>
      </c>
      <c r="R107" s="9">
        <f t="shared" si="67"/>
        <v>4.2150831624515835E-2</v>
      </c>
    </row>
    <row r="108" spans="1:18" x14ac:dyDescent="0.25">
      <c r="B108" t="s">
        <v>18</v>
      </c>
      <c r="C108" s="6">
        <v>87.2</v>
      </c>
      <c r="D108" s="6">
        <v>86.4</v>
      </c>
      <c r="E108" s="6">
        <v>51.5</v>
      </c>
      <c r="F108" s="7">
        <v>256</v>
      </c>
      <c r="G108" s="6">
        <v>4448</v>
      </c>
      <c r="H108" s="7">
        <v>15</v>
      </c>
      <c r="I108" s="16">
        <v>4719</v>
      </c>
      <c r="J108" s="7">
        <v>2190</v>
      </c>
      <c r="K108" s="16">
        <v>2090</v>
      </c>
      <c r="L108" s="7">
        <v>104</v>
      </c>
      <c r="M108" s="16">
        <v>15</v>
      </c>
      <c r="N108" s="7">
        <v>4399</v>
      </c>
      <c r="O108" s="16">
        <v>320</v>
      </c>
      <c r="P108" s="8">
        <v>12.35</v>
      </c>
      <c r="R108" s="9">
        <f t="shared" si="67"/>
        <v>7.2743805410320522E-2</v>
      </c>
    </row>
    <row r="109" spans="1:18" x14ac:dyDescent="0.25">
      <c r="B109" t="s">
        <v>19</v>
      </c>
      <c r="C109" s="6">
        <v>87.2</v>
      </c>
      <c r="D109" s="6">
        <v>86.4</v>
      </c>
      <c r="E109" s="6">
        <v>51.2</v>
      </c>
      <c r="F109" s="7">
        <v>256</v>
      </c>
      <c r="G109" s="6">
        <v>4425</v>
      </c>
      <c r="H109" s="7">
        <v>15</v>
      </c>
      <c r="I109" s="16">
        <v>4696</v>
      </c>
      <c r="J109" s="7">
        <v>2190</v>
      </c>
      <c r="K109" s="16">
        <v>2050</v>
      </c>
      <c r="L109" s="7">
        <v>102</v>
      </c>
      <c r="M109" s="16">
        <v>15</v>
      </c>
      <c r="N109" s="7">
        <v>4356</v>
      </c>
      <c r="O109" s="16">
        <v>340</v>
      </c>
      <c r="P109" s="8">
        <v>12.1</v>
      </c>
      <c r="R109" s="9">
        <f t="shared" si="67"/>
        <v>7.8053259871441696E-2</v>
      </c>
    </row>
    <row r="110" spans="1:18" x14ac:dyDescent="0.25">
      <c r="B110" t="s">
        <v>20</v>
      </c>
      <c r="C110" s="6">
        <v>87.2</v>
      </c>
      <c r="D110" s="6">
        <v>86.4</v>
      </c>
      <c r="E110" s="6">
        <v>51.2</v>
      </c>
      <c r="F110" s="7">
        <v>256</v>
      </c>
      <c r="G110" s="6">
        <v>4425</v>
      </c>
      <c r="H110" s="7">
        <v>15</v>
      </c>
      <c r="I110" s="16">
        <v>4696</v>
      </c>
      <c r="J110" s="7">
        <v>2190</v>
      </c>
      <c r="K110" s="16">
        <v>2050</v>
      </c>
      <c r="L110" s="7">
        <v>102</v>
      </c>
      <c r="M110" s="16">
        <v>15</v>
      </c>
      <c r="N110" s="7">
        <v>4356</v>
      </c>
      <c r="O110" s="16">
        <v>340</v>
      </c>
      <c r="P110" s="8">
        <v>12.1</v>
      </c>
      <c r="R110" s="9">
        <f t="shared" si="67"/>
        <v>7.8053259871441696E-2</v>
      </c>
    </row>
    <row r="111" spans="1:18" x14ac:dyDescent="0.25">
      <c r="A111" s="10">
        <v>2022</v>
      </c>
      <c r="B111" t="s">
        <v>21</v>
      </c>
      <c r="C111" s="6">
        <v>87.2</v>
      </c>
      <c r="D111" s="6">
        <v>86.3</v>
      </c>
      <c r="E111" s="6">
        <v>51.4</v>
      </c>
      <c r="F111" s="7">
        <v>257</v>
      </c>
      <c r="G111" s="6">
        <v>4435</v>
      </c>
      <c r="H111" s="7">
        <v>15</v>
      </c>
      <c r="I111" s="16">
        <v>4707</v>
      </c>
      <c r="J111" s="7">
        <v>2190</v>
      </c>
      <c r="K111" s="16">
        <v>2050</v>
      </c>
      <c r="L111" s="7">
        <v>102</v>
      </c>
      <c r="M111" s="16">
        <v>16</v>
      </c>
      <c r="N111" s="7">
        <v>4357</v>
      </c>
      <c r="O111" s="16">
        <v>350</v>
      </c>
      <c r="P111" s="8">
        <v>12.6</v>
      </c>
      <c r="R111" s="9">
        <f t="shared" si="67"/>
        <v>8.0330502639430798E-2</v>
      </c>
    </row>
    <row r="112" spans="1:18" x14ac:dyDescent="0.25">
      <c r="B112" t="s">
        <v>22</v>
      </c>
      <c r="C112" s="6">
        <v>87.2</v>
      </c>
      <c r="D112" s="6">
        <v>86.3</v>
      </c>
      <c r="E112" s="6">
        <v>51.4</v>
      </c>
      <c r="F112" s="7">
        <v>257</v>
      </c>
      <c r="G112" s="6">
        <v>4435</v>
      </c>
      <c r="H112" s="7">
        <v>15</v>
      </c>
      <c r="I112" s="16">
        <v>4707</v>
      </c>
      <c r="J112" s="7">
        <v>2215</v>
      </c>
      <c r="K112" s="16">
        <v>2050</v>
      </c>
      <c r="L112" s="7">
        <v>102</v>
      </c>
      <c r="M112" s="16">
        <v>16</v>
      </c>
      <c r="N112" s="7">
        <v>4382</v>
      </c>
      <c r="O112" s="16">
        <v>325</v>
      </c>
      <c r="P112" s="8">
        <v>13</v>
      </c>
      <c r="R112" s="9">
        <f t="shared" si="67"/>
        <v>7.4167047010497492E-2</v>
      </c>
    </row>
    <row r="113" spans="1:18" x14ac:dyDescent="0.25">
      <c r="B113" t="s">
        <v>23</v>
      </c>
      <c r="C113" s="6">
        <v>87.2</v>
      </c>
      <c r="D113" s="6">
        <v>86.3</v>
      </c>
      <c r="E113" s="6">
        <v>51.4</v>
      </c>
      <c r="F113" s="7">
        <v>257</v>
      </c>
      <c r="G113" s="6">
        <v>4435</v>
      </c>
      <c r="H113" s="7">
        <v>15</v>
      </c>
      <c r="I113" s="16">
        <v>4707</v>
      </c>
      <c r="J113" s="7">
        <v>2215</v>
      </c>
      <c r="K113" s="16">
        <v>2090</v>
      </c>
      <c r="L113" s="7">
        <v>102</v>
      </c>
      <c r="M113" s="16">
        <v>15</v>
      </c>
      <c r="N113" s="7">
        <v>4422</v>
      </c>
      <c r="O113" s="16">
        <v>285</v>
      </c>
      <c r="P113" s="8">
        <v>13.25</v>
      </c>
      <c r="R113" s="9">
        <f t="shared" si="67"/>
        <v>6.445047489823609E-2</v>
      </c>
    </row>
    <row r="114" spans="1:18" x14ac:dyDescent="0.25">
      <c r="B114" t="s">
        <v>24</v>
      </c>
      <c r="C114" s="6">
        <v>87.2</v>
      </c>
      <c r="D114" s="6">
        <v>86.3</v>
      </c>
      <c r="E114" s="6">
        <v>51.4</v>
      </c>
      <c r="F114" s="7">
        <v>257</v>
      </c>
      <c r="G114" s="6">
        <v>4435</v>
      </c>
      <c r="H114" s="7">
        <v>15</v>
      </c>
      <c r="I114" s="16">
        <v>4707</v>
      </c>
      <c r="J114" s="7">
        <v>2215</v>
      </c>
      <c r="K114" s="16">
        <v>2115</v>
      </c>
      <c r="L114" s="7">
        <v>106</v>
      </c>
      <c r="M114" s="16">
        <v>12</v>
      </c>
      <c r="N114" s="7">
        <v>4447</v>
      </c>
      <c r="O114" s="16">
        <v>260</v>
      </c>
      <c r="P114" s="8">
        <v>13.25</v>
      </c>
      <c r="R114" s="9">
        <f t="shared" si="67"/>
        <v>5.8466381830447493E-2</v>
      </c>
    </row>
    <row r="115" spans="1:18" x14ac:dyDescent="0.25">
      <c r="B115" t="s">
        <v>13</v>
      </c>
      <c r="C115" s="6">
        <v>87.2</v>
      </c>
      <c r="D115" s="6">
        <v>86.3</v>
      </c>
      <c r="E115" s="6">
        <v>51.4</v>
      </c>
      <c r="F115" s="7">
        <v>257</v>
      </c>
      <c r="G115" s="6">
        <v>4435</v>
      </c>
      <c r="H115" s="7">
        <v>15</v>
      </c>
      <c r="I115" s="16">
        <v>4707</v>
      </c>
      <c r="J115" s="7">
        <v>2215</v>
      </c>
      <c r="K115" s="16">
        <v>2140</v>
      </c>
      <c r="L115" s="7">
        <v>106</v>
      </c>
      <c r="M115" s="16">
        <v>12</v>
      </c>
      <c r="N115" s="7">
        <v>4472</v>
      </c>
      <c r="O115" s="16">
        <v>235</v>
      </c>
      <c r="P115" s="8">
        <v>13.25</v>
      </c>
      <c r="R115" s="9">
        <f t="shared" si="67"/>
        <v>5.2549194991055453E-2</v>
      </c>
    </row>
    <row r="116" spans="1:18" x14ac:dyDescent="0.25">
      <c r="B116" t="s">
        <v>14</v>
      </c>
      <c r="C116" s="6">
        <v>87.2</v>
      </c>
      <c r="D116" s="6">
        <v>86.3</v>
      </c>
      <c r="E116" s="6">
        <v>51.4</v>
      </c>
      <c r="F116" s="7">
        <v>257</v>
      </c>
      <c r="G116" s="6">
        <v>4435</v>
      </c>
      <c r="H116" s="7">
        <v>15</v>
      </c>
      <c r="I116" s="16">
        <v>4707</v>
      </c>
      <c r="J116" s="7">
        <v>2215</v>
      </c>
      <c r="K116" s="16">
        <v>2170</v>
      </c>
      <c r="L116" s="7">
        <v>106</v>
      </c>
      <c r="M116" s="16">
        <v>12</v>
      </c>
      <c r="N116" s="7">
        <v>4502</v>
      </c>
      <c r="O116" s="16">
        <v>205</v>
      </c>
      <c r="P116" s="8">
        <v>13.35</v>
      </c>
      <c r="R116" s="9">
        <f t="shared" ref="R116" si="68">O116/N116</f>
        <v>4.5535317636605954E-2</v>
      </c>
    </row>
    <row r="117" spans="1:18" x14ac:dyDescent="0.25">
      <c r="B117" t="s">
        <v>15</v>
      </c>
      <c r="C117" s="6">
        <v>87.2</v>
      </c>
      <c r="D117" s="6">
        <v>86.3</v>
      </c>
      <c r="E117" s="6">
        <v>51.4</v>
      </c>
      <c r="F117" s="7">
        <v>257</v>
      </c>
      <c r="G117" s="6">
        <v>4435</v>
      </c>
      <c r="H117" s="7">
        <v>15</v>
      </c>
      <c r="I117" s="16">
        <v>4707</v>
      </c>
      <c r="J117" s="7">
        <v>2205</v>
      </c>
      <c r="K117" s="16">
        <v>2170</v>
      </c>
      <c r="L117" s="7">
        <v>103</v>
      </c>
      <c r="M117" s="16">
        <v>15</v>
      </c>
      <c r="N117" s="7">
        <v>4492</v>
      </c>
      <c r="O117" s="16">
        <v>215</v>
      </c>
      <c r="P117" s="8">
        <v>13.35</v>
      </c>
      <c r="R117" s="9">
        <f t="shared" ref="R117" si="69">O117/N117</f>
        <v>4.7862867319679432E-2</v>
      </c>
    </row>
    <row r="118" spans="1:18" x14ac:dyDescent="0.25">
      <c r="B118" t="s">
        <v>16</v>
      </c>
      <c r="C118" s="6">
        <v>87.2</v>
      </c>
      <c r="D118" s="6">
        <v>86.3</v>
      </c>
      <c r="E118" s="6">
        <v>51.4</v>
      </c>
      <c r="F118" s="7">
        <v>257</v>
      </c>
      <c r="G118" s="6">
        <v>4435</v>
      </c>
      <c r="H118" s="7">
        <v>15</v>
      </c>
      <c r="I118" s="16">
        <v>4707</v>
      </c>
      <c r="J118" s="7">
        <v>2205</v>
      </c>
      <c r="K118" s="16">
        <v>2160</v>
      </c>
      <c r="L118" s="7">
        <v>102</v>
      </c>
      <c r="M118" s="16">
        <v>15</v>
      </c>
      <c r="N118" s="7">
        <v>4482</v>
      </c>
      <c r="O118" s="16">
        <v>225</v>
      </c>
      <c r="P118" s="8">
        <v>13.3</v>
      </c>
      <c r="R118" s="9">
        <f t="shared" ref="R118" si="70">O118/N118</f>
        <v>5.0200803212851405E-2</v>
      </c>
    </row>
    <row r="119" spans="1:18" x14ac:dyDescent="0.25">
      <c r="B119" t="s">
        <v>17</v>
      </c>
      <c r="C119" s="6">
        <v>87.2</v>
      </c>
      <c r="D119" s="6">
        <v>86.3</v>
      </c>
      <c r="E119" s="6">
        <v>51.4</v>
      </c>
      <c r="F119" s="7">
        <v>257</v>
      </c>
      <c r="G119" s="6">
        <v>4435</v>
      </c>
      <c r="H119" s="7">
        <v>15</v>
      </c>
      <c r="I119" s="16">
        <v>4707</v>
      </c>
      <c r="J119" s="7">
        <v>2205</v>
      </c>
      <c r="K119" s="16">
        <v>2145</v>
      </c>
      <c r="L119" s="7">
        <v>102</v>
      </c>
      <c r="M119" s="16">
        <v>16</v>
      </c>
      <c r="N119" s="7">
        <v>4467</v>
      </c>
      <c r="O119" s="16">
        <v>240</v>
      </c>
      <c r="P119" s="8">
        <v>13.3</v>
      </c>
      <c r="R119" s="9">
        <f t="shared" ref="R119" si="71">O119/N119</f>
        <v>5.3727333781061114E-2</v>
      </c>
    </row>
    <row r="120" spans="1:18" x14ac:dyDescent="0.25">
      <c r="B120" t="s">
        <v>25</v>
      </c>
      <c r="C120" s="6">
        <v>87.2</v>
      </c>
      <c r="D120" s="6">
        <v>86.3</v>
      </c>
      <c r="E120" s="6">
        <v>51.7</v>
      </c>
      <c r="F120" s="7">
        <v>257</v>
      </c>
      <c r="G120" s="6">
        <v>4464</v>
      </c>
      <c r="H120" s="7">
        <v>16</v>
      </c>
      <c r="I120" s="16">
        <v>4737</v>
      </c>
      <c r="J120" s="7">
        <v>2204</v>
      </c>
      <c r="K120" s="16">
        <v>2152</v>
      </c>
      <c r="L120" s="7">
        <v>102</v>
      </c>
      <c r="M120" s="16">
        <v>5</v>
      </c>
      <c r="N120" s="7">
        <v>4463</v>
      </c>
      <c r="O120" s="16">
        <v>274</v>
      </c>
      <c r="P120" s="8">
        <v>13.3</v>
      </c>
      <c r="R120" s="9">
        <f t="shared" ref="R120" si="72">O120/N120</f>
        <v>6.1393681380237507E-2</v>
      </c>
    </row>
    <row r="121" spans="1:18" x14ac:dyDescent="0.25">
      <c r="C121" s="14"/>
      <c r="D121" s="14"/>
      <c r="E121" s="14"/>
      <c r="I121" s="17"/>
      <c r="K121" s="17"/>
      <c r="M121" s="17"/>
      <c r="O121" s="17"/>
      <c r="P121" s="12"/>
      <c r="R121" s="19"/>
    </row>
    <row r="122" spans="1:18" ht="60" x14ac:dyDescent="0.25">
      <c r="A122" s="5" t="s">
        <v>10</v>
      </c>
      <c r="B122" s="1" t="s">
        <v>11</v>
      </c>
      <c r="C122" s="13" t="s">
        <v>0</v>
      </c>
      <c r="D122" s="13" t="s">
        <v>1</v>
      </c>
      <c r="E122" s="13" t="s">
        <v>2</v>
      </c>
      <c r="F122" s="2" t="s">
        <v>3</v>
      </c>
      <c r="G122" s="2" t="s">
        <v>4</v>
      </c>
      <c r="H122" s="2" t="s">
        <v>5</v>
      </c>
      <c r="I122" s="15" t="s">
        <v>6</v>
      </c>
      <c r="J122" s="2" t="s">
        <v>31</v>
      </c>
      <c r="K122" s="15" t="s">
        <v>32</v>
      </c>
      <c r="L122" s="2" t="s">
        <v>33</v>
      </c>
      <c r="M122" s="15" t="s">
        <v>34</v>
      </c>
      <c r="N122" s="2" t="s">
        <v>7</v>
      </c>
      <c r="O122" s="15" t="s">
        <v>8</v>
      </c>
      <c r="P122" s="11" t="s">
        <v>9</v>
      </c>
      <c r="R122" s="18" t="s">
        <v>27</v>
      </c>
    </row>
    <row r="123" spans="1:18" x14ac:dyDescent="0.25">
      <c r="A123" t="s">
        <v>26</v>
      </c>
      <c r="B123" t="s">
        <v>13</v>
      </c>
      <c r="C123" s="14"/>
      <c r="D123" s="14"/>
      <c r="E123" s="14"/>
      <c r="I123" s="17"/>
      <c r="K123" s="17"/>
      <c r="M123" s="17"/>
      <c r="O123" s="17"/>
      <c r="P123" s="12"/>
      <c r="R123" s="19"/>
    </row>
    <row r="124" spans="1:18" x14ac:dyDescent="0.25">
      <c r="B124" t="s">
        <v>14</v>
      </c>
      <c r="C124" s="14"/>
      <c r="D124" s="14"/>
      <c r="E124" s="14"/>
      <c r="I124" s="17"/>
      <c r="K124" s="17"/>
      <c r="M124" s="17"/>
      <c r="O124" s="17"/>
      <c r="P124" s="12"/>
      <c r="R124" s="19"/>
    </row>
    <row r="125" spans="1:18" x14ac:dyDescent="0.25">
      <c r="B125" t="s">
        <v>15</v>
      </c>
      <c r="C125" s="14"/>
      <c r="D125" s="14"/>
      <c r="E125" s="14"/>
      <c r="I125" s="17"/>
      <c r="K125" s="17"/>
      <c r="M125" s="17"/>
      <c r="O125" s="17"/>
      <c r="P125" s="12"/>
      <c r="R125" s="19"/>
    </row>
    <row r="126" spans="1:18" x14ac:dyDescent="0.25">
      <c r="B126" t="s">
        <v>16</v>
      </c>
      <c r="C126" s="14"/>
      <c r="D126" s="14"/>
      <c r="E126" s="14"/>
      <c r="I126" s="17"/>
      <c r="K126" s="17"/>
      <c r="M126" s="17"/>
      <c r="O126" s="17"/>
      <c r="P126" s="12"/>
      <c r="R126" s="19"/>
    </row>
    <row r="127" spans="1:18" x14ac:dyDescent="0.25">
      <c r="B127" t="s">
        <v>17</v>
      </c>
      <c r="C127" s="14"/>
      <c r="D127" s="14"/>
      <c r="E127" s="14"/>
      <c r="I127" s="17"/>
      <c r="K127" s="17"/>
      <c r="M127" s="17"/>
      <c r="O127" s="17"/>
      <c r="P127" s="12"/>
      <c r="R127" s="19"/>
    </row>
    <row r="128" spans="1:18" x14ac:dyDescent="0.25">
      <c r="B128" t="s">
        <v>18</v>
      </c>
      <c r="C128" s="14"/>
      <c r="D128" s="14"/>
      <c r="E128" s="14"/>
      <c r="I128" s="17"/>
      <c r="K128" s="17"/>
      <c r="M128" s="17"/>
      <c r="O128" s="17"/>
      <c r="P128" s="12"/>
      <c r="R128" s="19"/>
    </row>
    <row r="129" spans="1:18" x14ac:dyDescent="0.25">
      <c r="B129" t="s">
        <v>19</v>
      </c>
      <c r="C129" s="14"/>
      <c r="D129" s="14"/>
      <c r="E129" s="14"/>
      <c r="I129" s="17"/>
      <c r="K129" s="17"/>
      <c r="M129" s="17"/>
      <c r="O129" s="17"/>
      <c r="P129" s="12"/>
      <c r="R129" s="19"/>
    </row>
    <row r="130" spans="1:18" x14ac:dyDescent="0.25">
      <c r="B130" t="s">
        <v>20</v>
      </c>
      <c r="C130" s="14">
        <v>83.1</v>
      </c>
      <c r="D130" s="14">
        <v>82.3</v>
      </c>
      <c r="E130" s="14">
        <v>50.7</v>
      </c>
      <c r="F130">
        <v>523</v>
      </c>
      <c r="G130">
        <v>4170</v>
      </c>
      <c r="H130">
        <v>15</v>
      </c>
      <c r="I130" s="17">
        <v>4709</v>
      </c>
      <c r="J130">
        <v>2195</v>
      </c>
      <c r="K130" s="17">
        <v>2200</v>
      </c>
      <c r="L130">
        <v>103</v>
      </c>
      <c r="M130" s="17">
        <v>35</v>
      </c>
      <c r="N130">
        <v>4534</v>
      </c>
      <c r="O130" s="17">
        <v>175</v>
      </c>
      <c r="P130" s="12">
        <v>10.55</v>
      </c>
      <c r="R130" s="9">
        <f t="shared" ref="R130" si="73">O130/N130</f>
        <v>3.8597265108072341E-2</v>
      </c>
    </row>
    <row r="131" spans="1:18" x14ac:dyDescent="0.25">
      <c r="A131" s="10">
        <v>2021</v>
      </c>
      <c r="B131" t="s">
        <v>21</v>
      </c>
      <c r="C131" s="14">
        <v>83.1</v>
      </c>
      <c r="D131" s="14">
        <v>82.3</v>
      </c>
      <c r="E131" s="14">
        <v>50.2</v>
      </c>
      <c r="F131">
        <v>525</v>
      </c>
      <c r="G131">
        <v>4135</v>
      </c>
      <c r="H131">
        <v>35</v>
      </c>
      <c r="I131" s="17">
        <v>4695</v>
      </c>
      <c r="J131">
        <v>2200</v>
      </c>
      <c r="K131" s="17">
        <v>2230</v>
      </c>
      <c r="L131">
        <v>103</v>
      </c>
      <c r="M131" s="17">
        <v>22</v>
      </c>
      <c r="N131">
        <v>4555</v>
      </c>
      <c r="O131" s="17">
        <v>140</v>
      </c>
      <c r="P131" s="12">
        <v>11.15</v>
      </c>
      <c r="R131" s="9">
        <f t="shared" ref="R131" si="74">O131/N131</f>
        <v>3.0735455543358946E-2</v>
      </c>
    </row>
    <row r="132" spans="1:18" x14ac:dyDescent="0.25">
      <c r="B132" t="s">
        <v>22</v>
      </c>
      <c r="C132" s="14">
        <v>83.1</v>
      </c>
      <c r="D132" s="14">
        <v>82.3</v>
      </c>
      <c r="E132" s="14">
        <v>50.2</v>
      </c>
      <c r="F132">
        <v>525</v>
      </c>
      <c r="G132">
        <v>4135</v>
      </c>
      <c r="H132">
        <v>35</v>
      </c>
      <c r="I132" s="17">
        <v>4695</v>
      </c>
      <c r="J132">
        <v>2200</v>
      </c>
      <c r="K132" s="17">
        <v>2250</v>
      </c>
      <c r="L132">
        <v>103</v>
      </c>
      <c r="M132" s="17">
        <v>22</v>
      </c>
      <c r="N132">
        <v>4575</v>
      </c>
      <c r="O132" s="17">
        <v>120</v>
      </c>
      <c r="P132" s="12">
        <v>11.15</v>
      </c>
      <c r="R132" s="9">
        <f t="shared" ref="R132" si="75">O132/N132</f>
        <v>2.6229508196721311E-2</v>
      </c>
    </row>
    <row r="133" spans="1:18" x14ac:dyDescent="0.25">
      <c r="B133" t="s">
        <v>23</v>
      </c>
      <c r="C133" s="14">
        <v>83.1</v>
      </c>
      <c r="D133" s="14">
        <v>82.3</v>
      </c>
      <c r="E133" s="14">
        <v>50.2</v>
      </c>
      <c r="F133">
        <v>525</v>
      </c>
      <c r="G133">
        <v>4135</v>
      </c>
      <c r="H133">
        <v>35</v>
      </c>
      <c r="I133" s="17">
        <v>4695</v>
      </c>
      <c r="J133">
        <v>2200</v>
      </c>
      <c r="K133" s="17">
        <v>2250</v>
      </c>
      <c r="L133">
        <v>104</v>
      </c>
      <c r="M133" s="17">
        <v>21</v>
      </c>
      <c r="N133">
        <v>4575</v>
      </c>
      <c r="O133" s="17">
        <v>120</v>
      </c>
      <c r="P133" s="12">
        <v>11.15</v>
      </c>
      <c r="R133" s="9">
        <f t="shared" ref="R133:R138" si="76">O133/N133</f>
        <v>2.6229508196721311E-2</v>
      </c>
    </row>
    <row r="134" spans="1:18" x14ac:dyDescent="0.25">
      <c r="B134" t="s">
        <v>24</v>
      </c>
      <c r="C134" s="14">
        <v>83.1</v>
      </c>
      <c r="D134" s="14">
        <v>82.3</v>
      </c>
      <c r="E134" s="14">
        <v>50.2</v>
      </c>
      <c r="F134">
        <v>525</v>
      </c>
      <c r="G134">
        <v>4135</v>
      </c>
      <c r="H134">
        <v>35</v>
      </c>
      <c r="I134" s="17">
        <v>4695</v>
      </c>
      <c r="J134">
        <v>2190</v>
      </c>
      <c r="K134" s="17">
        <v>2280</v>
      </c>
      <c r="L134">
        <v>102</v>
      </c>
      <c r="M134" s="17">
        <v>4</v>
      </c>
      <c r="N134">
        <v>4575</v>
      </c>
      <c r="O134" s="17">
        <v>120</v>
      </c>
      <c r="P134" s="12">
        <v>11.25</v>
      </c>
      <c r="R134" s="9">
        <f t="shared" si="76"/>
        <v>2.6229508196721311E-2</v>
      </c>
    </row>
    <row r="135" spans="1:18" x14ac:dyDescent="0.25">
      <c r="B135" t="s">
        <v>13</v>
      </c>
      <c r="C135" s="14">
        <v>83.1</v>
      </c>
      <c r="D135" s="14">
        <v>82.3</v>
      </c>
      <c r="E135" s="14">
        <v>50.2</v>
      </c>
      <c r="F135">
        <v>525</v>
      </c>
      <c r="G135">
        <v>4135</v>
      </c>
      <c r="H135">
        <v>35</v>
      </c>
      <c r="I135" s="17">
        <v>4695</v>
      </c>
      <c r="J135">
        <v>2190</v>
      </c>
      <c r="K135" s="17">
        <v>2280</v>
      </c>
      <c r="L135">
        <v>102</v>
      </c>
      <c r="M135" s="17">
        <v>4</v>
      </c>
      <c r="N135">
        <v>4575</v>
      </c>
      <c r="O135" s="17">
        <v>120</v>
      </c>
      <c r="P135" s="12">
        <v>11.25</v>
      </c>
      <c r="R135" s="9">
        <f t="shared" si="76"/>
        <v>2.6229508196721311E-2</v>
      </c>
    </row>
    <row r="136" spans="1:18" x14ac:dyDescent="0.25">
      <c r="B136" t="s">
        <v>14</v>
      </c>
      <c r="C136" s="14">
        <v>83.1</v>
      </c>
      <c r="D136" s="14">
        <v>82.3</v>
      </c>
      <c r="E136" s="14">
        <v>50.2</v>
      </c>
      <c r="F136">
        <v>525</v>
      </c>
      <c r="G136">
        <v>4135</v>
      </c>
      <c r="H136">
        <v>35</v>
      </c>
      <c r="I136" s="17">
        <v>4696</v>
      </c>
      <c r="J136">
        <v>2175</v>
      </c>
      <c r="K136" s="17">
        <v>2280</v>
      </c>
      <c r="L136">
        <v>102</v>
      </c>
      <c r="M136" s="17">
        <v>4</v>
      </c>
      <c r="N136">
        <v>4560</v>
      </c>
      <c r="O136" s="17">
        <v>135</v>
      </c>
      <c r="P136" s="12">
        <v>11.25</v>
      </c>
      <c r="R136" s="9">
        <f t="shared" si="76"/>
        <v>2.9605263157894735E-2</v>
      </c>
    </row>
    <row r="137" spans="1:18" x14ac:dyDescent="0.25">
      <c r="B137" t="s">
        <v>15</v>
      </c>
      <c r="C137" s="14">
        <v>83.1</v>
      </c>
      <c r="D137" s="14">
        <v>82.3</v>
      </c>
      <c r="E137" s="14">
        <v>50.2</v>
      </c>
      <c r="F137">
        <v>525</v>
      </c>
      <c r="G137">
        <v>4135</v>
      </c>
      <c r="H137">
        <v>20</v>
      </c>
      <c r="I137" s="17">
        <v>4680</v>
      </c>
      <c r="J137">
        <v>2170</v>
      </c>
      <c r="K137" s="17">
        <v>2270</v>
      </c>
      <c r="L137">
        <v>102</v>
      </c>
      <c r="M137" s="17">
        <v>4</v>
      </c>
      <c r="N137">
        <v>4545</v>
      </c>
      <c r="O137" s="17">
        <v>135</v>
      </c>
      <c r="P137" s="12">
        <v>11.05</v>
      </c>
      <c r="R137" s="9">
        <f t="shared" si="76"/>
        <v>2.9702970297029702E-2</v>
      </c>
    </row>
    <row r="138" spans="1:18" x14ac:dyDescent="0.25">
      <c r="B138" t="s">
        <v>16</v>
      </c>
      <c r="C138" s="14">
        <v>83.1</v>
      </c>
      <c r="D138" s="14">
        <v>82.3</v>
      </c>
      <c r="E138" s="14">
        <v>50.2</v>
      </c>
      <c r="F138">
        <v>525</v>
      </c>
      <c r="G138">
        <v>4135</v>
      </c>
      <c r="H138">
        <v>20</v>
      </c>
      <c r="I138" s="17">
        <v>4680</v>
      </c>
      <c r="J138">
        <v>2155</v>
      </c>
      <c r="K138" s="17">
        <v>2260</v>
      </c>
      <c r="L138">
        <v>102</v>
      </c>
      <c r="M138" s="17">
        <v>4</v>
      </c>
      <c r="N138">
        <v>4520</v>
      </c>
      <c r="O138" s="17">
        <v>160</v>
      </c>
      <c r="P138" s="12">
        <v>10.9</v>
      </c>
      <c r="R138" s="9">
        <f t="shared" si="76"/>
        <v>3.5398230088495575E-2</v>
      </c>
    </row>
    <row r="139" spans="1:18" x14ac:dyDescent="0.25">
      <c r="B139" t="s">
        <v>17</v>
      </c>
      <c r="C139" s="14">
        <v>83.1</v>
      </c>
      <c r="D139" s="14">
        <v>82.3</v>
      </c>
      <c r="E139" s="14">
        <v>50.2</v>
      </c>
      <c r="F139">
        <v>525</v>
      </c>
      <c r="G139">
        <v>4135</v>
      </c>
      <c r="H139">
        <v>20</v>
      </c>
      <c r="I139" s="17">
        <v>4680</v>
      </c>
      <c r="J139">
        <v>2140</v>
      </c>
      <c r="K139" s="17">
        <v>2260</v>
      </c>
      <c r="L139">
        <v>101</v>
      </c>
      <c r="M139" s="17">
        <v>4</v>
      </c>
      <c r="N139">
        <v>4505</v>
      </c>
      <c r="O139" s="17">
        <v>175</v>
      </c>
      <c r="P139" s="12">
        <v>10.9</v>
      </c>
      <c r="R139" s="9">
        <f t="shared" ref="R139" si="77">O139/N139</f>
        <v>3.8845726970033294E-2</v>
      </c>
    </row>
    <row r="140" spans="1:18" x14ac:dyDescent="0.25">
      <c r="B140" t="s">
        <v>25</v>
      </c>
      <c r="C140" s="14">
        <v>83.4</v>
      </c>
      <c r="D140" s="14">
        <v>82.6</v>
      </c>
      <c r="E140" s="14">
        <v>51</v>
      </c>
      <c r="F140">
        <v>525</v>
      </c>
      <c r="G140">
        <v>4216</v>
      </c>
      <c r="H140">
        <v>20</v>
      </c>
      <c r="I140" s="17">
        <v>4761</v>
      </c>
      <c r="J140">
        <v>2141</v>
      </c>
      <c r="K140" s="17">
        <v>2266</v>
      </c>
      <c r="L140">
        <v>101</v>
      </c>
      <c r="M140" s="17">
        <v>-4</v>
      </c>
      <c r="N140">
        <v>4504</v>
      </c>
      <c r="O140" s="17">
        <v>257</v>
      </c>
      <c r="P140" s="12">
        <v>10.8</v>
      </c>
      <c r="R140" s="9">
        <f t="shared" ref="R140" si="78">O140/N140</f>
        <v>5.7060390763765539E-2</v>
      </c>
    </row>
    <row r="141" spans="1:18" x14ac:dyDescent="0.25">
      <c r="C141" s="14"/>
      <c r="D141" s="14"/>
      <c r="E141" s="14"/>
      <c r="I141" s="17"/>
      <c r="K141" s="17"/>
      <c r="M141" s="17"/>
      <c r="O141" s="17"/>
      <c r="P141" s="12"/>
      <c r="R141" s="19"/>
    </row>
    <row r="142" spans="1:18" ht="60" x14ac:dyDescent="0.25">
      <c r="A142" s="5" t="s">
        <v>10</v>
      </c>
      <c r="B142" s="1" t="s">
        <v>11</v>
      </c>
      <c r="C142" s="13" t="s">
        <v>0</v>
      </c>
      <c r="D142" s="13" t="s">
        <v>1</v>
      </c>
      <c r="E142" s="13" t="s">
        <v>2</v>
      </c>
      <c r="F142" s="2" t="s">
        <v>3</v>
      </c>
      <c r="G142" s="2" t="s">
        <v>4</v>
      </c>
      <c r="H142" s="2" t="s">
        <v>5</v>
      </c>
      <c r="I142" s="15" t="s">
        <v>6</v>
      </c>
      <c r="J142" s="2" t="s">
        <v>31</v>
      </c>
      <c r="K142" s="15" t="s">
        <v>32</v>
      </c>
      <c r="L142" s="2" t="s">
        <v>33</v>
      </c>
      <c r="M142" s="15" t="s">
        <v>34</v>
      </c>
      <c r="N142" s="2" t="s">
        <v>7</v>
      </c>
      <c r="O142" s="15" t="s">
        <v>8</v>
      </c>
      <c r="P142" s="11" t="s">
        <v>9</v>
      </c>
      <c r="R142" s="18" t="s">
        <v>27</v>
      </c>
    </row>
    <row r="143" spans="1:18" x14ac:dyDescent="0.25">
      <c r="A143" t="s">
        <v>28</v>
      </c>
      <c r="B143" t="s">
        <v>13</v>
      </c>
      <c r="C143" s="14"/>
      <c r="D143" s="14"/>
      <c r="E143" s="14"/>
      <c r="I143" s="17"/>
      <c r="K143" s="17"/>
      <c r="M143" s="17"/>
      <c r="O143" s="17"/>
      <c r="P143" s="12"/>
      <c r="R143" s="19"/>
    </row>
    <row r="144" spans="1:18" x14ac:dyDescent="0.25">
      <c r="B144" t="s">
        <v>14</v>
      </c>
      <c r="C144" s="14"/>
      <c r="D144" s="14"/>
      <c r="E144" s="14"/>
      <c r="I144" s="17"/>
      <c r="K144" s="17"/>
      <c r="M144" s="17"/>
      <c r="O144" s="17"/>
      <c r="P144" s="12"/>
      <c r="R144" s="19"/>
    </row>
    <row r="145" spans="1:18" x14ac:dyDescent="0.25">
      <c r="B145" t="s">
        <v>15</v>
      </c>
      <c r="C145" s="14"/>
      <c r="D145" s="14"/>
      <c r="E145" s="14"/>
      <c r="I145" s="17"/>
      <c r="K145" s="17"/>
      <c r="M145" s="17"/>
      <c r="O145" s="17"/>
      <c r="P145" s="12"/>
      <c r="R145" s="19"/>
    </row>
    <row r="146" spans="1:18" x14ac:dyDescent="0.25">
      <c r="B146" t="s">
        <v>16</v>
      </c>
      <c r="C146" s="14"/>
      <c r="D146" s="14"/>
      <c r="E146" s="14"/>
      <c r="I146" s="17"/>
      <c r="K146" s="17"/>
      <c r="M146" s="17"/>
      <c r="O146" s="17"/>
      <c r="P146" s="12"/>
      <c r="R146" s="19"/>
    </row>
    <row r="147" spans="1:18" x14ac:dyDescent="0.25">
      <c r="B147" t="s">
        <v>17</v>
      </c>
      <c r="C147" s="14"/>
      <c r="D147" s="14"/>
      <c r="E147" s="14"/>
      <c r="I147" s="17"/>
      <c r="K147" s="17"/>
      <c r="M147" s="17"/>
      <c r="O147" s="17"/>
      <c r="P147" s="12"/>
      <c r="R147" s="19"/>
    </row>
    <row r="148" spans="1:18" x14ac:dyDescent="0.25">
      <c r="B148" t="s">
        <v>18</v>
      </c>
      <c r="C148" s="14"/>
      <c r="D148" s="14"/>
      <c r="E148" s="14"/>
      <c r="I148" s="17"/>
      <c r="K148" s="17"/>
      <c r="M148" s="17"/>
      <c r="O148" s="17"/>
      <c r="P148" s="12"/>
      <c r="R148" s="19"/>
    </row>
    <row r="149" spans="1:18" x14ac:dyDescent="0.25">
      <c r="B149" t="s">
        <v>19</v>
      </c>
      <c r="C149" s="14"/>
      <c r="D149" s="14"/>
      <c r="E149" s="14"/>
      <c r="I149" s="17"/>
      <c r="K149" s="17"/>
      <c r="M149" s="17"/>
      <c r="O149" s="17"/>
      <c r="P149" s="12"/>
      <c r="R149" s="19"/>
    </row>
    <row r="150" spans="1:18" x14ac:dyDescent="0.25">
      <c r="B150" t="s">
        <v>20</v>
      </c>
      <c r="C150" s="14"/>
      <c r="D150" s="14"/>
      <c r="E150" s="14"/>
      <c r="I150" s="17"/>
      <c r="K150" s="17"/>
      <c r="M150" s="17"/>
      <c r="O150" s="17"/>
      <c r="P150" s="12"/>
      <c r="R150" s="19"/>
    </row>
    <row r="151" spans="1:18" x14ac:dyDescent="0.25">
      <c r="A151" s="10">
        <v>2020</v>
      </c>
      <c r="B151" t="s">
        <v>21</v>
      </c>
      <c r="C151" s="14"/>
      <c r="D151" s="14"/>
      <c r="E151" s="14"/>
      <c r="I151" s="17"/>
      <c r="K151" s="17"/>
      <c r="M151" s="17"/>
      <c r="O151" s="17"/>
      <c r="P151" s="12"/>
      <c r="R151" s="19"/>
    </row>
    <row r="152" spans="1:18" x14ac:dyDescent="0.25">
      <c r="B152" t="s">
        <v>22</v>
      </c>
      <c r="C152" s="14"/>
      <c r="D152" s="14"/>
      <c r="E152" s="14"/>
      <c r="I152" s="17"/>
      <c r="K152" s="17"/>
      <c r="M152" s="17"/>
      <c r="O152" s="17"/>
      <c r="P152" s="12"/>
      <c r="R152" s="19"/>
    </row>
    <row r="153" spans="1:18" x14ac:dyDescent="0.25">
      <c r="B153" t="s">
        <v>23</v>
      </c>
      <c r="C153" s="14"/>
      <c r="D153" s="14"/>
      <c r="E153" s="14"/>
      <c r="I153" s="17"/>
      <c r="K153" s="17"/>
      <c r="M153" s="17"/>
      <c r="O153" s="17"/>
      <c r="P153" s="12"/>
      <c r="R153" s="19"/>
    </row>
    <row r="154" spans="1:18" x14ac:dyDescent="0.25">
      <c r="B154" t="s">
        <v>24</v>
      </c>
      <c r="C154" s="14"/>
      <c r="D154" s="14"/>
      <c r="E154" s="14"/>
      <c r="I154" s="17"/>
      <c r="K154" s="17"/>
      <c r="M154" s="17"/>
      <c r="O154" s="17"/>
      <c r="P154" s="12"/>
      <c r="R154" s="19"/>
    </row>
    <row r="155" spans="1:18" x14ac:dyDescent="0.25">
      <c r="B155" t="s">
        <v>13</v>
      </c>
      <c r="C155" s="14"/>
      <c r="D155" s="14"/>
      <c r="E155" s="14"/>
      <c r="I155" s="17"/>
      <c r="K155" s="17"/>
      <c r="M155" s="17"/>
      <c r="O155" s="17"/>
      <c r="P155" s="12"/>
      <c r="R155" s="19"/>
    </row>
    <row r="156" spans="1:18" x14ac:dyDescent="0.25">
      <c r="B156" t="s">
        <v>14</v>
      </c>
      <c r="C156" s="14"/>
      <c r="D156" s="14"/>
      <c r="E156" s="14"/>
      <c r="I156" s="17"/>
      <c r="K156" s="17"/>
      <c r="M156" s="17"/>
      <c r="O156" s="17"/>
      <c r="P156" s="12"/>
      <c r="R156" s="19"/>
    </row>
    <row r="157" spans="1:18" x14ac:dyDescent="0.25">
      <c r="B157" t="s">
        <v>15</v>
      </c>
      <c r="C157" s="14"/>
      <c r="D157" s="14"/>
      <c r="E157" s="14"/>
      <c r="I157" s="17"/>
      <c r="K157" s="17"/>
      <c r="M157" s="17"/>
      <c r="O157" s="17"/>
      <c r="P157" s="12"/>
      <c r="R157" s="19"/>
    </row>
    <row r="158" spans="1:18" x14ac:dyDescent="0.25">
      <c r="B158" t="s">
        <v>16</v>
      </c>
      <c r="C158" s="14"/>
      <c r="D158" s="14"/>
      <c r="E158" s="14"/>
      <c r="I158" s="17"/>
      <c r="K158" s="17"/>
      <c r="M158" s="17"/>
      <c r="O158" s="17"/>
      <c r="P158" s="12"/>
      <c r="R158" s="19"/>
    </row>
    <row r="159" spans="1:18" x14ac:dyDescent="0.25">
      <c r="B159" t="s">
        <v>17</v>
      </c>
      <c r="C159" s="14"/>
      <c r="D159" s="14"/>
      <c r="E159" s="14"/>
      <c r="I159" s="17"/>
      <c r="K159" s="17"/>
      <c r="M159" s="17"/>
      <c r="O159" s="17"/>
      <c r="P159" s="12"/>
      <c r="R159" s="19"/>
    </row>
    <row r="160" spans="1:18" x14ac:dyDescent="0.25">
      <c r="B160" t="s">
        <v>25</v>
      </c>
      <c r="C160" s="14">
        <v>76.099999999999994</v>
      </c>
      <c r="D160" s="14">
        <v>74.900000000000006</v>
      </c>
      <c r="E160" s="14">
        <v>47.4</v>
      </c>
      <c r="F160">
        <v>909</v>
      </c>
      <c r="G160">
        <v>3552</v>
      </c>
      <c r="H160">
        <v>15</v>
      </c>
      <c r="I160" s="17">
        <v>4476</v>
      </c>
      <c r="J160">
        <v>2165</v>
      </c>
      <c r="K160" s="17">
        <v>1679</v>
      </c>
      <c r="L160">
        <v>97</v>
      </c>
      <c r="M160" s="17">
        <v>11</v>
      </c>
      <c r="N160">
        <v>3952</v>
      </c>
      <c r="O160" s="17">
        <v>525</v>
      </c>
      <c r="P160" s="12">
        <v>8.57</v>
      </c>
      <c r="R160" s="9">
        <f>O160/N160</f>
        <v>0.13284412955465588</v>
      </c>
    </row>
    <row r="161" spans="1:18" x14ac:dyDescent="0.25">
      <c r="C161" s="14"/>
      <c r="D161" s="14"/>
      <c r="E161" s="14"/>
      <c r="I161" s="17"/>
      <c r="K161" s="17"/>
      <c r="M161" s="17"/>
      <c r="O161" s="17"/>
      <c r="P161" s="12"/>
      <c r="R161" s="19"/>
    </row>
    <row r="162" spans="1:18" ht="60" x14ac:dyDescent="0.25">
      <c r="A162" s="5" t="s">
        <v>10</v>
      </c>
      <c r="B162" s="1" t="s">
        <v>11</v>
      </c>
      <c r="C162" s="13" t="s">
        <v>0</v>
      </c>
      <c r="D162" s="13" t="s">
        <v>1</v>
      </c>
      <c r="E162" s="13" t="s">
        <v>2</v>
      </c>
      <c r="F162" s="2" t="s">
        <v>3</v>
      </c>
      <c r="G162" s="2" t="s">
        <v>4</v>
      </c>
      <c r="H162" s="2" t="s">
        <v>5</v>
      </c>
      <c r="I162" s="15" t="s">
        <v>6</v>
      </c>
      <c r="J162" s="2" t="s">
        <v>31</v>
      </c>
      <c r="K162" s="15" t="s">
        <v>32</v>
      </c>
      <c r="L162" s="2" t="s">
        <v>33</v>
      </c>
      <c r="M162" s="15" t="s">
        <v>34</v>
      </c>
      <c r="N162" s="2" t="s">
        <v>7</v>
      </c>
      <c r="O162" s="15" t="s">
        <v>8</v>
      </c>
      <c r="P162" s="11" t="s">
        <v>9</v>
      </c>
      <c r="R162" s="18" t="s">
        <v>27</v>
      </c>
    </row>
    <row r="163" spans="1:18" x14ac:dyDescent="0.25">
      <c r="A163" t="s">
        <v>29</v>
      </c>
      <c r="B163" t="s">
        <v>13</v>
      </c>
      <c r="C163" s="14"/>
      <c r="D163" s="14"/>
      <c r="E163" s="14"/>
      <c r="I163" s="17"/>
      <c r="K163" s="17"/>
      <c r="M163" s="17"/>
      <c r="O163" s="17"/>
      <c r="P163" s="12"/>
      <c r="R163" s="19"/>
    </row>
    <row r="164" spans="1:18" x14ac:dyDescent="0.25">
      <c r="B164" t="s">
        <v>14</v>
      </c>
      <c r="C164" s="14"/>
      <c r="D164" s="14"/>
      <c r="E164" s="14"/>
      <c r="I164" s="17"/>
      <c r="K164" s="17"/>
      <c r="M164" s="17"/>
      <c r="O164" s="17"/>
      <c r="P164" s="12"/>
      <c r="R164" s="19"/>
    </row>
    <row r="165" spans="1:18" x14ac:dyDescent="0.25">
      <c r="B165" t="s">
        <v>15</v>
      </c>
      <c r="C165" s="14"/>
      <c r="D165" s="14"/>
      <c r="E165" s="14"/>
      <c r="I165" s="17"/>
      <c r="K165" s="17"/>
      <c r="M165" s="17"/>
      <c r="O165" s="17"/>
      <c r="P165" s="12"/>
      <c r="R165" s="19"/>
    </row>
    <row r="166" spans="1:18" x14ac:dyDescent="0.25">
      <c r="B166" t="s">
        <v>16</v>
      </c>
      <c r="C166" s="14"/>
      <c r="D166" s="14"/>
      <c r="E166" s="14"/>
      <c r="I166" s="17"/>
      <c r="K166" s="17"/>
      <c r="M166" s="17"/>
      <c r="O166" s="17"/>
      <c r="P166" s="12"/>
      <c r="R166" s="19"/>
    </row>
    <row r="167" spans="1:18" x14ac:dyDescent="0.25">
      <c r="B167" t="s">
        <v>17</v>
      </c>
      <c r="C167" s="14"/>
      <c r="D167" s="14"/>
      <c r="E167" s="14"/>
      <c r="I167" s="17"/>
      <c r="K167" s="17"/>
      <c r="M167" s="17"/>
      <c r="O167" s="17"/>
      <c r="P167" s="12"/>
      <c r="R167" s="19"/>
    </row>
    <row r="168" spans="1:18" x14ac:dyDescent="0.25">
      <c r="B168" t="s">
        <v>18</v>
      </c>
      <c r="C168" s="14"/>
      <c r="D168" s="14"/>
      <c r="E168" s="14"/>
      <c r="I168" s="17"/>
      <c r="K168" s="17"/>
      <c r="M168" s="17"/>
      <c r="O168" s="17"/>
      <c r="P168" s="12"/>
      <c r="R168" s="19"/>
    </row>
    <row r="169" spans="1:18" x14ac:dyDescent="0.25">
      <c r="B169" t="s">
        <v>19</v>
      </c>
      <c r="C169" s="14"/>
      <c r="D169" s="14"/>
      <c r="E169" s="14"/>
      <c r="I169" s="17"/>
      <c r="K169" s="17"/>
      <c r="M169" s="17"/>
      <c r="O169" s="17"/>
      <c r="P169" s="12"/>
      <c r="R169" s="19"/>
    </row>
    <row r="170" spans="1:18" x14ac:dyDescent="0.25">
      <c r="B170" t="s">
        <v>20</v>
      </c>
      <c r="C170" s="14"/>
      <c r="D170" s="14"/>
      <c r="E170" s="14"/>
      <c r="I170" s="17"/>
      <c r="K170" s="17"/>
      <c r="M170" s="17"/>
      <c r="O170" s="17"/>
      <c r="P170" s="12"/>
      <c r="R170" s="19"/>
    </row>
    <row r="171" spans="1:18" x14ac:dyDescent="0.25">
      <c r="A171" s="10">
        <v>2019</v>
      </c>
      <c r="B171" t="s">
        <v>21</v>
      </c>
      <c r="C171" s="14"/>
      <c r="D171" s="14"/>
      <c r="E171" s="14"/>
      <c r="I171" s="17"/>
      <c r="K171" s="17"/>
      <c r="M171" s="17"/>
      <c r="O171" s="17"/>
      <c r="P171" s="12"/>
      <c r="R171" s="19"/>
    </row>
    <row r="172" spans="1:18" x14ac:dyDescent="0.25">
      <c r="B172" t="s">
        <v>22</v>
      </c>
      <c r="C172" s="14"/>
      <c r="D172" s="14"/>
      <c r="E172" s="14"/>
      <c r="I172" s="17"/>
      <c r="K172" s="17"/>
      <c r="M172" s="17"/>
      <c r="O172" s="17"/>
      <c r="P172" s="12"/>
      <c r="R172" s="19"/>
    </row>
    <row r="173" spans="1:18" x14ac:dyDescent="0.25">
      <c r="B173" t="s">
        <v>23</v>
      </c>
      <c r="C173" s="14"/>
      <c r="D173" s="14"/>
      <c r="E173" s="14"/>
      <c r="I173" s="17"/>
      <c r="K173" s="17"/>
      <c r="M173" s="17"/>
      <c r="O173" s="17"/>
      <c r="P173" s="12"/>
      <c r="R173" s="19"/>
    </row>
    <row r="174" spans="1:18" x14ac:dyDescent="0.25">
      <c r="B174" t="s">
        <v>24</v>
      </c>
      <c r="C174" s="14"/>
      <c r="D174" s="14"/>
      <c r="E174" s="14"/>
      <c r="I174" s="17"/>
      <c r="K174" s="17"/>
      <c r="M174" s="17"/>
      <c r="O174" s="17"/>
      <c r="P174" s="12"/>
      <c r="R174" s="19"/>
    </row>
    <row r="175" spans="1:18" x14ac:dyDescent="0.25">
      <c r="B175" t="s">
        <v>13</v>
      </c>
      <c r="C175" s="14"/>
      <c r="D175" s="14"/>
      <c r="E175" s="14"/>
      <c r="I175" s="17"/>
      <c r="K175" s="17"/>
      <c r="M175" s="17"/>
      <c r="O175" s="17"/>
      <c r="P175" s="12"/>
      <c r="R175" s="19"/>
    </row>
    <row r="176" spans="1:18" x14ac:dyDescent="0.25">
      <c r="B176" t="s">
        <v>14</v>
      </c>
      <c r="C176" s="14"/>
      <c r="D176" s="14"/>
      <c r="E176" s="14"/>
      <c r="I176" s="17"/>
      <c r="K176" s="17"/>
      <c r="M176" s="17"/>
      <c r="O176" s="17"/>
      <c r="P176" s="12"/>
      <c r="R176" s="19"/>
    </row>
    <row r="177" spans="1:18" x14ac:dyDescent="0.25">
      <c r="B177" t="s">
        <v>15</v>
      </c>
      <c r="C177" s="14"/>
      <c r="D177" s="14"/>
      <c r="E177" s="14"/>
      <c r="I177" s="17"/>
      <c r="K177" s="17"/>
      <c r="M177" s="17"/>
      <c r="O177" s="17"/>
      <c r="P177" s="12"/>
      <c r="R177" s="19"/>
    </row>
    <row r="178" spans="1:18" x14ac:dyDescent="0.25">
      <c r="B178" t="s">
        <v>16</v>
      </c>
      <c r="C178" s="14"/>
      <c r="D178" s="14"/>
      <c r="E178" s="14"/>
      <c r="I178" s="17"/>
      <c r="K178" s="17"/>
      <c r="M178" s="17"/>
      <c r="O178" s="17"/>
      <c r="P178" s="12"/>
      <c r="R178" s="19"/>
    </row>
    <row r="179" spans="1:18" x14ac:dyDescent="0.25">
      <c r="B179" t="s">
        <v>17</v>
      </c>
      <c r="C179" s="14"/>
      <c r="D179" s="14"/>
      <c r="E179" s="14"/>
      <c r="I179" s="17"/>
      <c r="K179" s="17"/>
      <c r="M179" s="17"/>
      <c r="O179" s="17"/>
      <c r="P179" s="12"/>
      <c r="R179" s="19"/>
    </row>
    <row r="180" spans="1:18" x14ac:dyDescent="0.25">
      <c r="B180" t="s">
        <v>25</v>
      </c>
      <c r="C180" s="14">
        <v>89.2</v>
      </c>
      <c r="D180" s="14">
        <v>87.6</v>
      </c>
      <c r="E180" s="14">
        <v>50.6</v>
      </c>
      <c r="F180">
        <v>438</v>
      </c>
      <c r="G180">
        <v>4428</v>
      </c>
      <c r="H180">
        <v>13</v>
      </c>
      <c r="I180" s="17">
        <v>4880</v>
      </c>
      <c r="J180">
        <v>2092</v>
      </c>
      <c r="K180" s="17">
        <v>1752</v>
      </c>
      <c r="L180">
        <v>88</v>
      </c>
      <c r="M180" s="17">
        <v>39</v>
      </c>
      <c r="N180">
        <v>3971</v>
      </c>
      <c r="O180" s="17">
        <v>909</v>
      </c>
      <c r="P180" s="12">
        <v>8.48</v>
      </c>
      <c r="R180" s="9">
        <f>O180/N180</f>
        <v>0.22890959456056409</v>
      </c>
    </row>
    <row r="181" spans="1:18" x14ac:dyDescent="0.25">
      <c r="C181" s="14"/>
      <c r="D181" s="14"/>
      <c r="E181" s="14"/>
      <c r="I181" s="17"/>
      <c r="K181" s="17"/>
      <c r="M181" s="17"/>
      <c r="O181" s="17"/>
      <c r="P181" s="12"/>
      <c r="R181" s="19"/>
    </row>
    <row r="182" spans="1:18" ht="60" x14ac:dyDescent="0.25">
      <c r="A182" s="5" t="s">
        <v>10</v>
      </c>
      <c r="B182" s="1" t="s">
        <v>11</v>
      </c>
      <c r="C182" s="13" t="s">
        <v>0</v>
      </c>
      <c r="D182" s="13" t="s">
        <v>1</v>
      </c>
      <c r="E182" s="13" t="s">
        <v>2</v>
      </c>
      <c r="F182" s="2" t="s">
        <v>3</v>
      </c>
      <c r="G182" s="2" t="s">
        <v>4</v>
      </c>
      <c r="H182" s="2" t="s">
        <v>5</v>
      </c>
      <c r="I182" s="15" t="s">
        <v>6</v>
      </c>
      <c r="J182" s="2" t="s">
        <v>31</v>
      </c>
      <c r="K182" s="15" t="s">
        <v>32</v>
      </c>
      <c r="L182" s="2" t="s">
        <v>33</v>
      </c>
      <c r="M182" s="15" t="s">
        <v>34</v>
      </c>
      <c r="N182" s="2" t="s">
        <v>7</v>
      </c>
      <c r="O182" s="15" t="s">
        <v>8</v>
      </c>
      <c r="P182" s="11" t="s">
        <v>9</v>
      </c>
      <c r="R182" s="18" t="s">
        <v>27</v>
      </c>
    </row>
    <row r="183" spans="1:18" x14ac:dyDescent="0.25">
      <c r="A183" t="s">
        <v>30</v>
      </c>
      <c r="B183" t="s">
        <v>13</v>
      </c>
      <c r="C183" s="14"/>
      <c r="D183" s="14"/>
      <c r="E183" s="14"/>
      <c r="I183" s="17"/>
      <c r="K183" s="17"/>
      <c r="M183" s="17"/>
      <c r="O183" s="17"/>
      <c r="P183" s="12"/>
      <c r="R183" s="19"/>
    </row>
    <row r="184" spans="1:18" x14ac:dyDescent="0.25">
      <c r="B184" t="s">
        <v>14</v>
      </c>
      <c r="C184" s="14"/>
      <c r="D184" s="14"/>
      <c r="E184" s="14"/>
      <c r="I184" s="17"/>
      <c r="K184" s="17"/>
      <c r="M184" s="17"/>
      <c r="O184" s="17"/>
      <c r="P184" s="12"/>
      <c r="R184" s="19"/>
    </row>
    <row r="185" spans="1:18" x14ac:dyDescent="0.25">
      <c r="B185" t="s">
        <v>15</v>
      </c>
      <c r="C185" s="14"/>
      <c r="D185" s="14"/>
      <c r="E185" s="14"/>
      <c r="I185" s="17"/>
      <c r="K185" s="17"/>
      <c r="M185" s="17"/>
      <c r="O185" s="17"/>
      <c r="P185" s="12"/>
      <c r="R185" s="19"/>
    </row>
    <row r="186" spans="1:18" x14ac:dyDescent="0.25">
      <c r="B186" t="s">
        <v>16</v>
      </c>
      <c r="C186" s="14"/>
      <c r="D186" s="14"/>
      <c r="E186" s="14"/>
      <c r="I186" s="17"/>
      <c r="K186" s="17"/>
      <c r="M186" s="17"/>
      <c r="O186" s="17"/>
      <c r="P186" s="12"/>
      <c r="R186" s="19"/>
    </row>
    <row r="187" spans="1:18" x14ac:dyDescent="0.25">
      <c r="B187" t="s">
        <v>17</v>
      </c>
      <c r="C187" s="14"/>
      <c r="D187" s="14"/>
      <c r="E187" s="14"/>
      <c r="I187" s="17"/>
      <c r="K187" s="17"/>
      <c r="M187" s="17"/>
      <c r="O187" s="17"/>
      <c r="P187" s="12"/>
      <c r="R187" s="19"/>
    </row>
    <row r="188" spans="1:18" x14ac:dyDescent="0.25">
      <c r="B188" t="s">
        <v>18</v>
      </c>
      <c r="C188" s="14"/>
      <c r="D188" s="14"/>
      <c r="E188" s="14"/>
      <c r="I188" s="17"/>
      <c r="K188" s="17"/>
      <c r="M188" s="17"/>
      <c r="O188" s="17"/>
      <c r="P188" s="12"/>
      <c r="R188" s="19"/>
    </row>
    <row r="189" spans="1:18" x14ac:dyDescent="0.25">
      <c r="B189" t="s">
        <v>19</v>
      </c>
      <c r="C189" s="14"/>
      <c r="D189" s="14"/>
      <c r="E189" s="14"/>
      <c r="I189" s="17"/>
      <c r="K189" s="17"/>
      <c r="M189" s="17"/>
      <c r="O189" s="17"/>
      <c r="P189" s="12"/>
      <c r="R189" s="19"/>
    </row>
    <row r="190" spans="1:18" x14ac:dyDescent="0.25">
      <c r="B190" t="s">
        <v>20</v>
      </c>
      <c r="C190" s="14"/>
      <c r="D190" s="14"/>
      <c r="E190" s="14"/>
      <c r="I190" s="17"/>
      <c r="K190" s="17"/>
      <c r="M190" s="17"/>
      <c r="O190" s="17"/>
      <c r="P190" s="12"/>
      <c r="R190" s="19"/>
    </row>
    <row r="191" spans="1:18" x14ac:dyDescent="0.25">
      <c r="A191" s="10">
        <v>2018</v>
      </c>
      <c r="B191" t="s">
        <v>21</v>
      </c>
      <c r="C191" s="14"/>
      <c r="D191" s="14"/>
      <c r="E191" s="14"/>
      <c r="I191" s="17"/>
      <c r="K191" s="17"/>
      <c r="M191" s="17"/>
      <c r="O191" s="17"/>
      <c r="P191" s="12"/>
      <c r="R191" s="19"/>
    </row>
    <row r="192" spans="1:18" x14ac:dyDescent="0.25">
      <c r="B192" t="s">
        <v>22</v>
      </c>
      <c r="C192" s="14"/>
      <c r="D192" s="14"/>
      <c r="E192" s="14"/>
      <c r="I192" s="17"/>
      <c r="K192" s="17"/>
      <c r="M192" s="17"/>
      <c r="O192" s="17"/>
      <c r="P192" s="12"/>
      <c r="R192" s="19"/>
    </row>
    <row r="193" spans="2:18" x14ac:dyDescent="0.25">
      <c r="B193" t="s">
        <v>23</v>
      </c>
      <c r="C193" s="14"/>
      <c r="D193" s="14"/>
      <c r="E193" s="14"/>
      <c r="I193" s="17"/>
      <c r="K193" s="17"/>
      <c r="M193" s="17"/>
      <c r="O193" s="17"/>
      <c r="P193" s="12"/>
      <c r="R193" s="19"/>
    </row>
    <row r="194" spans="2:18" x14ac:dyDescent="0.25">
      <c r="B194" t="s">
        <v>24</v>
      </c>
      <c r="C194" s="14"/>
      <c r="D194" s="14"/>
      <c r="E194" s="14"/>
      <c r="I194" s="17"/>
      <c r="K194" s="17"/>
      <c r="M194" s="17"/>
      <c r="O194" s="17"/>
      <c r="P194" s="12"/>
      <c r="R194" s="19"/>
    </row>
    <row r="195" spans="2:18" x14ac:dyDescent="0.25">
      <c r="B195" t="s">
        <v>13</v>
      </c>
      <c r="C195" s="14"/>
      <c r="D195" s="14"/>
      <c r="E195" s="14"/>
      <c r="I195" s="17"/>
      <c r="K195" s="17"/>
      <c r="M195" s="17"/>
      <c r="O195" s="17"/>
      <c r="P195" s="12"/>
      <c r="R195" s="19"/>
    </row>
    <row r="196" spans="2:18" x14ac:dyDescent="0.25">
      <c r="B196" t="s">
        <v>14</v>
      </c>
      <c r="C196" s="14"/>
      <c r="D196" s="14"/>
      <c r="E196" s="14"/>
      <c r="I196" s="17"/>
      <c r="K196" s="17"/>
      <c r="M196" s="17"/>
      <c r="O196" s="17"/>
      <c r="P196" s="12"/>
      <c r="R196" s="19"/>
    </row>
    <row r="197" spans="2:18" x14ac:dyDescent="0.25">
      <c r="B197" t="s">
        <v>15</v>
      </c>
      <c r="C197" s="14"/>
      <c r="D197" s="14"/>
      <c r="E197" s="14"/>
      <c r="I197" s="17"/>
      <c r="K197" s="17"/>
      <c r="M197" s="17"/>
      <c r="O197" s="17"/>
      <c r="P197" s="12"/>
      <c r="R197" s="19"/>
    </row>
    <row r="198" spans="2:18" x14ac:dyDescent="0.25">
      <c r="B198" t="s">
        <v>16</v>
      </c>
      <c r="C198" s="14"/>
      <c r="D198" s="14"/>
      <c r="E198" s="14"/>
      <c r="I198" s="17"/>
      <c r="K198" s="17"/>
      <c r="M198" s="17"/>
      <c r="O198" s="17"/>
      <c r="P198" s="12"/>
      <c r="R198" s="19"/>
    </row>
    <row r="199" spans="2:18" x14ac:dyDescent="0.25">
      <c r="B199" t="s">
        <v>17</v>
      </c>
      <c r="C199" s="14"/>
      <c r="D199" s="14"/>
      <c r="E199" s="14"/>
      <c r="I199" s="17"/>
      <c r="K199" s="17"/>
      <c r="M199" s="17"/>
      <c r="O199" s="17"/>
      <c r="P199" s="12"/>
      <c r="R199" s="19"/>
    </row>
    <row r="200" spans="2:18" x14ac:dyDescent="0.25">
      <c r="B200" t="s">
        <v>25</v>
      </c>
      <c r="C200" s="14"/>
      <c r="D200" s="14"/>
      <c r="E200" s="14"/>
      <c r="I200" s="17"/>
      <c r="K200" s="17"/>
      <c r="M200" s="17"/>
      <c r="O200" s="17"/>
      <c r="P200" s="12"/>
      <c r="R200" s="9"/>
    </row>
    <row r="201" spans="2:18" x14ac:dyDescent="0.25">
      <c r="C201" s="14"/>
      <c r="D201" s="14"/>
      <c r="E201" s="14"/>
      <c r="I201" s="17"/>
      <c r="K201" s="17"/>
      <c r="M201" s="17"/>
      <c r="O201" s="17"/>
      <c r="P201" s="12"/>
      <c r="R201" s="19"/>
    </row>
    <row r="202" spans="2:18" x14ac:dyDescent="0.25">
      <c r="C202" s="14"/>
      <c r="D202" s="14"/>
      <c r="E202" s="14"/>
      <c r="I202" s="17"/>
      <c r="K202" s="17"/>
      <c r="M202" s="17"/>
      <c r="O202" s="17"/>
      <c r="P202" s="12"/>
      <c r="R202" s="19"/>
    </row>
    <row r="203" spans="2:18" x14ac:dyDescent="0.25">
      <c r="C203" s="14"/>
      <c r="D203" s="14"/>
      <c r="E203" s="14"/>
      <c r="I203" s="17"/>
      <c r="K203" s="17"/>
      <c r="M203" s="17"/>
      <c r="O203" s="17"/>
      <c r="P203" s="12"/>
      <c r="R203" s="19"/>
    </row>
    <row r="204" spans="2:18" x14ac:dyDescent="0.25">
      <c r="C204" s="14"/>
      <c r="D204" s="14"/>
      <c r="E204" s="14"/>
      <c r="I204" s="17"/>
      <c r="K204" s="17"/>
      <c r="M204" s="17"/>
      <c r="O204" s="17"/>
      <c r="P204" s="12"/>
      <c r="R204" s="19"/>
    </row>
    <row r="205" spans="2:18" x14ac:dyDescent="0.25">
      <c r="C205" s="14"/>
      <c r="D205" s="14"/>
      <c r="E205" s="14"/>
      <c r="I205" s="17"/>
      <c r="K205" s="17"/>
      <c r="M205" s="17"/>
      <c r="O205" s="17"/>
      <c r="P205" s="12"/>
      <c r="R205" s="19"/>
    </row>
    <row r="206" spans="2:18" x14ac:dyDescent="0.25">
      <c r="C206" s="14"/>
      <c r="D206" s="14"/>
      <c r="E206" s="14"/>
      <c r="I206" s="17"/>
      <c r="K206" s="17"/>
      <c r="M206" s="17"/>
      <c r="O206" s="17"/>
      <c r="P206" s="12"/>
      <c r="R206" s="19"/>
    </row>
    <row r="207" spans="2:18" x14ac:dyDescent="0.25">
      <c r="C207" s="14"/>
      <c r="D207" s="14"/>
      <c r="E207" s="14"/>
      <c r="I207" s="17"/>
      <c r="K207" s="17"/>
      <c r="M207" s="17"/>
      <c r="O207" s="17"/>
      <c r="P207" s="12"/>
      <c r="R207" s="19"/>
    </row>
    <row r="208" spans="2:18" x14ac:dyDescent="0.25">
      <c r="C208" s="14"/>
      <c r="D208" s="14"/>
      <c r="E208" s="14"/>
      <c r="I208" s="17"/>
      <c r="K208" s="17"/>
      <c r="M208" s="17"/>
      <c r="O208" s="17"/>
      <c r="P208" s="12"/>
      <c r="R208" s="19"/>
    </row>
    <row r="209" spans="3:18" x14ac:dyDescent="0.25">
      <c r="C209" s="14"/>
      <c r="D209" s="14"/>
      <c r="E209" s="14"/>
      <c r="I209" s="17"/>
      <c r="K209" s="17"/>
      <c r="M209" s="17"/>
      <c r="O209" s="17"/>
      <c r="P209" s="12"/>
      <c r="R209" s="19"/>
    </row>
    <row r="210" spans="3:18" x14ac:dyDescent="0.25">
      <c r="C210" s="14"/>
      <c r="D210" s="14"/>
      <c r="E210" s="14"/>
      <c r="I210" s="17"/>
      <c r="K210" s="17"/>
      <c r="M210" s="17"/>
      <c r="O210" s="17"/>
      <c r="P210" s="12"/>
      <c r="R210" s="19"/>
    </row>
    <row r="211" spans="3:18" x14ac:dyDescent="0.25">
      <c r="C211" s="14"/>
      <c r="D211" s="14"/>
      <c r="E211" s="14"/>
      <c r="I211" s="17"/>
      <c r="K211" s="17"/>
      <c r="M211" s="17"/>
      <c r="O211" s="17"/>
      <c r="P211" s="12"/>
      <c r="R211" s="19"/>
    </row>
    <row r="212" spans="3:18" x14ac:dyDescent="0.25">
      <c r="C212" s="14"/>
      <c r="D212" s="14"/>
      <c r="E212" s="14"/>
      <c r="I212" s="17"/>
      <c r="K212" s="17"/>
      <c r="M212" s="17"/>
      <c r="O212" s="17"/>
      <c r="P212" s="12"/>
      <c r="R212" s="19"/>
    </row>
    <row r="213" spans="3:18" x14ac:dyDescent="0.25">
      <c r="C213" s="14"/>
      <c r="D213" s="14"/>
      <c r="E213" s="14"/>
      <c r="I213" s="17"/>
      <c r="K213" s="17"/>
      <c r="M213" s="17"/>
      <c r="O213" s="17"/>
      <c r="P213" s="12"/>
      <c r="R213" s="19"/>
    </row>
    <row r="214" spans="3:18" x14ac:dyDescent="0.25">
      <c r="C214" s="14"/>
      <c r="D214" s="14"/>
      <c r="E214" s="14"/>
      <c r="I214" s="17"/>
      <c r="K214" s="17"/>
      <c r="M214" s="17"/>
      <c r="O214" s="17"/>
      <c r="P214" s="12"/>
      <c r="R214" s="19"/>
    </row>
    <row r="215" spans="3:18" x14ac:dyDescent="0.25">
      <c r="C215" s="14"/>
      <c r="D215" s="14"/>
      <c r="E215" s="14"/>
      <c r="I215" s="17"/>
      <c r="K215" s="17"/>
      <c r="M215" s="17"/>
      <c r="O215" s="17"/>
      <c r="P215" s="12"/>
      <c r="R215" s="19"/>
    </row>
    <row r="216" spans="3:18" x14ac:dyDescent="0.25">
      <c r="C216" s="14"/>
      <c r="D216" s="14"/>
      <c r="E216" s="14"/>
      <c r="I216" s="17"/>
      <c r="K216" s="17"/>
      <c r="M216" s="17"/>
      <c r="O216" s="17"/>
      <c r="P216" s="12"/>
      <c r="R216" s="19"/>
    </row>
    <row r="217" spans="3:18" x14ac:dyDescent="0.25">
      <c r="C217" s="14"/>
      <c r="D217" s="14"/>
      <c r="E217" s="14"/>
      <c r="I217" s="17"/>
      <c r="K217" s="17"/>
      <c r="M217" s="17"/>
      <c r="O217" s="17"/>
      <c r="P217" s="12"/>
      <c r="R217" s="19"/>
    </row>
    <row r="218" spans="3:18" x14ac:dyDescent="0.25">
      <c r="C218" s="14"/>
      <c r="D218" s="14"/>
      <c r="E218" s="14"/>
      <c r="I218" s="17"/>
      <c r="K218" s="17"/>
      <c r="M218" s="17"/>
      <c r="O218" s="17"/>
      <c r="P218" s="12"/>
      <c r="R218" s="19"/>
    </row>
    <row r="219" spans="3:18" x14ac:dyDescent="0.25">
      <c r="C219" s="14"/>
      <c r="D219" s="14"/>
      <c r="E219" s="14"/>
      <c r="I219" s="17"/>
      <c r="K219" s="17"/>
      <c r="M219" s="17"/>
      <c r="O219" s="17"/>
      <c r="P219" s="12"/>
      <c r="R219" s="19"/>
    </row>
    <row r="220" spans="3:18" x14ac:dyDescent="0.25">
      <c r="C220" s="14"/>
      <c r="D220" s="14"/>
      <c r="E220" s="14"/>
      <c r="I220" s="17"/>
      <c r="K220" s="17"/>
      <c r="M220" s="17"/>
      <c r="O220" s="17"/>
      <c r="P220" s="12"/>
      <c r="R220" s="19"/>
    </row>
    <row r="221" spans="3:18" x14ac:dyDescent="0.25">
      <c r="C221" s="14"/>
      <c r="D221" s="14"/>
      <c r="E221" s="14"/>
      <c r="I221" s="17"/>
      <c r="K221" s="17"/>
      <c r="M221" s="17"/>
      <c r="O221" s="17"/>
      <c r="P221" s="12"/>
      <c r="R221" s="19"/>
    </row>
    <row r="222" spans="3:18" x14ac:dyDescent="0.25">
      <c r="C222" s="14"/>
      <c r="D222" s="14"/>
      <c r="E222" s="14"/>
      <c r="I222" s="17"/>
      <c r="K222" s="17"/>
      <c r="M222" s="17"/>
      <c r="O222" s="17"/>
      <c r="P222" s="12"/>
      <c r="R222" s="19"/>
    </row>
    <row r="223" spans="3:18" x14ac:dyDescent="0.25">
      <c r="C223" s="14"/>
      <c r="D223" s="14"/>
      <c r="E223" s="14"/>
      <c r="I223" s="17"/>
      <c r="K223" s="17"/>
      <c r="M223" s="17"/>
      <c r="O223" s="17"/>
      <c r="P223" s="12"/>
      <c r="R223" s="19"/>
    </row>
    <row r="224" spans="3:18" x14ac:dyDescent="0.25">
      <c r="C224" s="14"/>
      <c r="D224" s="14"/>
      <c r="E224" s="14"/>
      <c r="I224" s="17"/>
      <c r="K224" s="17"/>
      <c r="M224" s="17"/>
      <c r="O224" s="17"/>
      <c r="P224" s="12"/>
      <c r="R224" s="19"/>
    </row>
    <row r="225" spans="3:18" x14ac:dyDescent="0.25">
      <c r="C225" s="14"/>
      <c r="D225" s="14"/>
      <c r="E225" s="14"/>
      <c r="I225" s="17"/>
      <c r="K225" s="17"/>
      <c r="M225" s="17"/>
      <c r="O225" s="17"/>
      <c r="P225" s="12"/>
      <c r="R225" s="19"/>
    </row>
    <row r="226" spans="3:18" x14ac:dyDescent="0.25">
      <c r="C226" s="14"/>
      <c r="D226" s="14"/>
      <c r="E226" s="14"/>
      <c r="I226" s="17"/>
      <c r="K226" s="17"/>
      <c r="M226" s="17"/>
      <c r="O226" s="17"/>
      <c r="P226" s="12"/>
      <c r="R226" s="19"/>
    </row>
    <row r="227" spans="3:18" x14ac:dyDescent="0.25">
      <c r="C227" s="14"/>
      <c r="D227" s="14"/>
      <c r="E227" s="14"/>
      <c r="I227" s="17"/>
      <c r="K227" s="17"/>
      <c r="M227" s="17"/>
      <c r="O227" s="17"/>
      <c r="P227" s="12"/>
      <c r="R227" s="19"/>
    </row>
    <row r="228" spans="3:18" x14ac:dyDescent="0.25">
      <c r="C228" s="14"/>
      <c r="D228" s="14"/>
      <c r="E228" s="14"/>
      <c r="I228" s="17"/>
      <c r="K228" s="17"/>
      <c r="M228" s="17"/>
      <c r="O228" s="17"/>
      <c r="P228" s="12"/>
      <c r="R228" s="19"/>
    </row>
    <row r="229" spans="3:18" x14ac:dyDescent="0.25">
      <c r="C229" s="14"/>
      <c r="D229" s="14"/>
      <c r="E229" s="14"/>
      <c r="I229" s="17"/>
      <c r="K229" s="17"/>
      <c r="M229" s="17"/>
      <c r="O229" s="17"/>
      <c r="P229" s="12"/>
      <c r="R229" s="19"/>
    </row>
    <row r="230" spans="3:18" x14ac:dyDescent="0.25">
      <c r="P230" s="12"/>
    </row>
    <row r="231" spans="3:18" x14ac:dyDescent="0.25">
      <c r="P231" s="12"/>
    </row>
    <row r="232" spans="3:18" x14ac:dyDescent="0.25">
      <c r="P232" s="12"/>
    </row>
    <row r="233" spans="3:18" x14ac:dyDescent="0.25">
      <c r="P233" s="12"/>
    </row>
    <row r="234" spans="3:18" x14ac:dyDescent="0.25">
      <c r="P234" s="12"/>
    </row>
    <row r="235" spans="3:18" x14ac:dyDescent="0.25">
      <c r="P235" s="12"/>
    </row>
    <row r="236" spans="3:18" x14ac:dyDescent="0.25">
      <c r="P236" s="12"/>
    </row>
    <row r="237" spans="3:18" x14ac:dyDescent="0.25">
      <c r="P237" s="12"/>
    </row>
    <row r="238" spans="3:18" x14ac:dyDescent="0.25">
      <c r="P238" s="12"/>
    </row>
    <row r="239" spans="3:18" x14ac:dyDescent="0.25">
      <c r="P239" s="12"/>
    </row>
    <row r="240" spans="3:18" x14ac:dyDescent="0.25">
      <c r="P240" s="12"/>
    </row>
    <row r="241" spans="16:16" x14ac:dyDescent="0.25">
      <c r="P241" s="12"/>
    </row>
    <row r="242" spans="16:16" x14ac:dyDescent="0.25">
      <c r="P242" s="12"/>
    </row>
    <row r="243" spans="16:16" x14ac:dyDescent="0.25">
      <c r="P243" s="12"/>
    </row>
    <row r="244" spans="16:16" x14ac:dyDescent="0.25">
      <c r="P244" s="12"/>
    </row>
    <row r="245" spans="16:16" x14ac:dyDescent="0.25">
      <c r="P245" s="12"/>
    </row>
    <row r="246" spans="16:16" x14ac:dyDescent="0.25">
      <c r="P246" s="12"/>
    </row>
    <row r="247" spans="16:16" x14ac:dyDescent="0.25">
      <c r="P247" s="12"/>
    </row>
    <row r="248" spans="16:16" x14ac:dyDescent="0.25">
      <c r="P248" s="12"/>
    </row>
    <row r="249" spans="16:16" x14ac:dyDescent="0.25">
      <c r="P249" s="12"/>
    </row>
    <row r="250" spans="16:16" x14ac:dyDescent="0.25">
      <c r="P250" s="12"/>
    </row>
    <row r="251" spans="16:16" x14ac:dyDescent="0.25">
      <c r="P251" s="12"/>
    </row>
    <row r="252" spans="16:16" x14ac:dyDescent="0.25">
      <c r="P252" s="12"/>
    </row>
    <row r="253" spans="16:16" x14ac:dyDescent="0.25">
      <c r="P253" s="12"/>
    </row>
    <row r="254" spans="16:16" x14ac:dyDescent="0.25">
      <c r="P254" s="12"/>
    </row>
    <row r="255" spans="16:16" x14ac:dyDescent="0.25">
      <c r="P255" s="12"/>
    </row>
    <row r="256" spans="16:16" x14ac:dyDescent="0.25">
      <c r="P256" s="12"/>
    </row>
    <row r="257" spans="16:16" x14ac:dyDescent="0.25">
      <c r="P257" s="12"/>
    </row>
    <row r="258" spans="16:16" x14ac:dyDescent="0.25">
      <c r="P258" s="12"/>
    </row>
    <row r="259" spans="16:16" x14ac:dyDescent="0.25">
      <c r="P259" s="12"/>
    </row>
    <row r="260" spans="16:16" x14ac:dyDescent="0.25">
      <c r="P260" s="12"/>
    </row>
    <row r="261" spans="16:16" x14ac:dyDescent="0.25">
      <c r="P261" s="12"/>
    </row>
    <row r="262" spans="16:16" x14ac:dyDescent="0.25">
      <c r="P262" s="12"/>
    </row>
    <row r="263" spans="16:16" x14ac:dyDescent="0.25">
      <c r="P263" s="12"/>
    </row>
    <row r="264" spans="16:16" x14ac:dyDescent="0.25">
      <c r="P264" s="12"/>
    </row>
    <row r="265" spans="16:16" x14ac:dyDescent="0.25">
      <c r="P265" s="12"/>
    </row>
    <row r="266" spans="16:16" x14ac:dyDescent="0.25">
      <c r="P266" s="12"/>
    </row>
    <row r="267" spans="16:16" x14ac:dyDescent="0.25">
      <c r="P267" s="12"/>
    </row>
    <row r="268" spans="16:16" x14ac:dyDescent="0.25">
      <c r="P268" s="12"/>
    </row>
    <row r="269" spans="16:16" x14ac:dyDescent="0.25">
      <c r="P269" s="12"/>
    </row>
    <row r="270" spans="16:16" x14ac:dyDescent="0.25">
      <c r="P270" s="12"/>
    </row>
    <row r="271" spans="16:16" x14ac:dyDescent="0.25">
      <c r="P271" s="12"/>
    </row>
    <row r="272" spans="16:16" x14ac:dyDescent="0.25">
      <c r="P272" s="12"/>
    </row>
    <row r="273" spans="16:16" x14ac:dyDescent="0.25">
      <c r="P273" s="12"/>
    </row>
    <row r="274" spans="16:16" x14ac:dyDescent="0.25">
      <c r="P274" s="12"/>
    </row>
    <row r="275" spans="16:16" x14ac:dyDescent="0.25">
      <c r="P275" s="12"/>
    </row>
    <row r="276" spans="16:16" x14ac:dyDescent="0.25">
      <c r="P276" s="12"/>
    </row>
    <row r="277" spans="16:16" x14ac:dyDescent="0.25">
      <c r="P277" s="12"/>
    </row>
    <row r="278" spans="16:16" x14ac:dyDescent="0.25">
      <c r="P278" s="12"/>
    </row>
    <row r="279" spans="16:16" x14ac:dyDescent="0.25">
      <c r="P279" s="12"/>
    </row>
    <row r="280" spans="16:16" x14ac:dyDescent="0.25">
      <c r="P280" s="12"/>
    </row>
    <row r="281" spans="16:16" x14ac:dyDescent="0.25">
      <c r="P281" s="12"/>
    </row>
    <row r="282" spans="16:16" x14ac:dyDescent="0.25">
      <c r="P282" s="12"/>
    </row>
    <row r="283" spans="16:16" x14ac:dyDescent="0.25">
      <c r="P283" s="12"/>
    </row>
    <row r="284" spans="16:16" x14ac:dyDescent="0.25">
      <c r="P284" s="12"/>
    </row>
    <row r="285" spans="16:16" x14ac:dyDescent="0.25">
      <c r="P285" s="12"/>
    </row>
    <row r="286" spans="16:16" x14ac:dyDescent="0.25">
      <c r="P286" s="12"/>
    </row>
    <row r="287" spans="16:16" x14ac:dyDescent="0.25">
      <c r="P287" s="12"/>
    </row>
    <row r="288" spans="16:16" x14ac:dyDescent="0.25">
      <c r="P288" s="12"/>
    </row>
    <row r="289" spans="16:16" x14ac:dyDescent="0.25">
      <c r="P289" s="12"/>
    </row>
    <row r="290" spans="16:16" x14ac:dyDescent="0.25">
      <c r="P290" s="12"/>
    </row>
    <row r="291" spans="16:16" x14ac:dyDescent="0.25">
      <c r="P291" s="12"/>
    </row>
    <row r="292" spans="16:16" x14ac:dyDescent="0.25">
      <c r="P292" s="12"/>
    </row>
    <row r="293" spans="16:16" x14ac:dyDescent="0.25">
      <c r="P293" s="12"/>
    </row>
    <row r="294" spans="16:16" x14ac:dyDescent="0.25">
      <c r="P294" s="12"/>
    </row>
    <row r="295" spans="16:16" x14ac:dyDescent="0.25">
      <c r="P295" s="12"/>
    </row>
    <row r="296" spans="16:16" x14ac:dyDescent="0.25">
      <c r="P296" s="12"/>
    </row>
    <row r="297" spans="16:16" x14ac:dyDescent="0.25">
      <c r="P297" s="12"/>
    </row>
    <row r="298" spans="16:16" x14ac:dyDescent="0.25">
      <c r="P298" s="12"/>
    </row>
    <row r="299" spans="16:16" x14ac:dyDescent="0.25">
      <c r="P299" s="12"/>
    </row>
    <row r="300" spans="16:16" x14ac:dyDescent="0.25">
      <c r="P300" s="12"/>
    </row>
    <row r="301" spans="16:16" x14ac:dyDescent="0.25">
      <c r="P301" s="1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Llewelyn</dc:creator>
  <cp:lastModifiedBy>Rich</cp:lastModifiedBy>
  <cp:lastPrinted>2025-05-12T17:00:41Z</cp:lastPrinted>
  <dcterms:created xsi:type="dcterms:W3CDTF">2021-06-24T21:40:16Z</dcterms:created>
  <dcterms:modified xsi:type="dcterms:W3CDTF">2026-05-12T18:26:53Z</dcterms:modified>
</cp:coreProperties>
</file>