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Rianto\WASDE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8" i="1" l="1"/>
  <c r="S7" i="1"/>
  <c r="S38" i="1" l="1"/>
  <c r="S37" i="1"/>
  <c r="S6" i="1"/>
  <c r="S36" i="1" l="1"/>
  <c r="S5" i="1"/>
  <c r="S4" i="1" l="1"/>
  <c r="S3" i="1" l="1"/>
  <c r="S80" i="1"/>
  <c r="S35" i="1"/>
  <c r="S34" i="1" l="1"/>
  <c r="S33" i="1" l="1"/>
  <c r="S32" i="1" l="1"/>
  <c r="S31" i="1" l="1"/>
  <c r="S30" i="1" l="1"/>
  <c r="S29" i="1" l="1"/>
  <c r="S59" i="1" l="1"/>
  <c r="S27" i="1"/>
  <c r="S26" i="1" l="1"/>
  <c r="S58" i="1"/>
  <c r="S57" i="1" l="1"/>
  <c r="S25" i="1"/>
  <c r="S56" i="1" l="1"/>
  <c r="S24" i="1"/>
  <c r="S23" i="1" l="1"/>
  <c r="S55" i="1"/>
  <c r="S100" i="1"/>
  <c r="S54" i="1" l="1"/>
  <c r="S53" i="1" l="1"/>
  <c r="S52" i="1" l="1"/>
  <c r="S51" i="1" l="1"/>
  <c r="S50" i="1" l="1"/>
  <c r="S49" i="1" l="1"/>
  <c r="S48" i="1" l="1"/>
  <c r="S79" i="1" l="1"/>
  <c r="S47" i="1"/>
  <c r="S78" i="1" l="1"/>
  <c r="S46" i="1"/>
  <c r="S77" i="1" l="1"/>
  <c r="S45" i="1"/>
  <c r="S76" i="1" l="1"/>
  <c r="S44" i="1"/>
  <c r="S43" i="1" l="1"/>
  <c r="S75" i="1"/>
  <c r="S120" i="1"/>
  <c r="S74" i="1" l="1"/>
  <c r="S73" i="1" l="1"/>
  <c r="S72" i="1" l="1"/>
  <c r="S71" i="1" l="1"/>
  <c r="S70" i="1" l="1"/>
  <c r="S69" i="1" l="1"/>
  <c r="S68" i="1" l="1"/>
  <c r="S99" i="1" l="1"/>
  <c r="S67" i="1"/>
  <c r="S98" i="1" l="1"/>
  <c r="S66" i="1"/>
  <c r="S97" i="1" l="1"/>
  <c r="S65" i="1"/>
  <c r="S96" i="1" l="1"/>
  <c r="S64" i="1"/>
  <c r="S95" i="1" l="1"/>
  <c r="S63" i="1" l="1"/>
  <c r="S140" i="1"/>
  <c r="S94" i="1"/>
  <c r="S93" i="1" l="1"/>
  <c r="S92" i="1" l="1"/>
  <c r="S91" i="1" l="1"/>
  <c r="S90" i="1" l="1"/>
  <c r="S89" i="1" l="1"/>
  <c r="S88" i="1" l="1"/>
  <c r="S119" i="1" l="1"/>
  <c r="S87" i="1"/>
  <c r="S118" i="1" l="1"/>
  <c r="S86" i="1"/>
  <c r="S117" i="1" l="1"/>
  <c r="S85" i="1"/>
  <c r="S116" i="1" l="1"/>
  <c r="S84" i="1"/>
  <c r="S115" i="1" l="1"/>
  <c r="S114" i="1" l="1"/>
  <c r="S113" i="1"/>
  <c r="S112" i="1"/>
  <c r="S111" i="1"/>
  <c r="S110" i="1"/>
  <c r="S109" i="1"/>
  <c r="S108" i="1"/>
  <c r="S107" i="1"/>
  <c r="S106" i="1"/>
  <c r="S105" i="1"/>
  <c r="S104" i="1"/>
  <c r="S103" i="1"/>
  <c r="S130" i="1" l="1"/>
  <c r="S131" i="1"/>
  <c r="S132" i="1"/>
  <c r="S139" i="1" l="1"/>
  <c r="S133" i="1" l="1"/>
  <c r="S134" i="1"/>
  <c r="S135" i="1" l="1"/>
  <c r="S138" i="1" l="1"/>
  <c r="S137" i="1" l="1"/>
  <c r="S136" i="1" l="1"/>
  <c r="S180" i="1"/>
  <c r="S83" i="1"/>
  <c r="S160" i="1" l="1"/>
</calcChain>
</file>

<file path=xl/sharedStrings.xml><?xml version="1.0" encoding="utf-8"?>
<sst xmlns="http://schemas.openxmlformats.org/spreadsheetml/2006/main" count="372" uniqueCount="43">
  <si>
    <t>Area Planted (mil. acres)</t>
  </si>
  <si>
    <t>Area Harvested (mil. acres)</t>
  </si>
  <si>
    <t xml:space="preserve">Yield (bushels/acre)  </t>
  </si>
  <si>
    <t xml:space="preserve">Beginning Stocks  </t>
  </si>
  <si>
    <t xml:space="preserve">Production   </t>
  </si>
  <si>
    <t xml:space="preserve">Imports   </t>
  </si>
  <si>
    <t xml:space="preserve">Supply, Total  </t>
  </si>
  <si>
    <t>Total Domestic  Use</t>
  </si>
  <si>
    <t xml:space="preserve">Exports   </t>
  </si>
  <si>
    <t xml:space="preserve">Use, Total  </t>
  </si>
  <si>
    <t xml:space="preserve">Ending Stocks  </t>
  </si>
  <si>
    <t>Avg. Farm Price ($/bu)</t>
  </si>
  <si>
    <t>Year</t>
  </si>
  <si>
    <t>Month</t>
  </si>
  <si>
    <t>2021/2022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</si>
  <si>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</si>
  <si>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</si>
  <si>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</si>
  <si>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</si>
  <si>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</si>
  <si>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</si>
  <si>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</si>
  <si>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</si>
  <si>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January </t>
  </si>
  <si>
    <t>February</t>
  </si>
  <si>
    <t>March</t>
  </si>
  <si>
    <t>April</t>
  </si>
  <si>
    <t>FINAL</t>
  </si>
  <si>
    <t>2020/2021</t>
  </si>
  <si>
    <t>Stocks to Use Ratio</t>
  </si>
  <si>
    <t>2019/2020</t>
  </si>
  <si>
    <t>2018/2019</t>
  </si>
  <si>
    <t>2017/2018</t>
  </si>
  <si>
    <t>WHEAT</t>
  </si>
  <si>
    <t>Food</t>
  </si>
  <si>
    <t>Seed</t>
  </si>
  <si>
    <t>Feed and Residual</t>
  </si>
  <si>
    <t>2022/2023</t>
  </si>
  <si>
    <t>2023/2024</t>
  </si>
  <si>
    <t>2024/2025</t>
  </si>
  <si>
    <t>No report</t>
  </si>
  <si>
    <t>2025/2026</t>
  </si>
  <si>
    <t>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</si>
</sst>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&quot;$&quot;#,##0.00"/>
    <numFmt numFmtId="166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sz val="12"/>
      <color indexed="8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0" fillId="0" borderId="0" xfId="0" applyAlignment="1">
      <alignment horizontal="center" wrapText="1"/>
    </xf>
    <xf numFmtId="0" fontId="5" fillId="0" borderId="0" xfId="0" applyFont="1"/>
    <xf numFmtId="0" fontId="2" fillId="0" borderId="0" xfId="0" applyFont="1"/>
    <xf numFmtId="164" fontId="6" fillId="0" borderId="0" xfId="0" applyNumberFormat="1" applyFont="1"/>
    <xf numFmtId="165" fontId="6" fillId="0" borderId="0" xfId="0" applyNumberFormat="1" applyFont="1"/>
    <xf numFmtId="166" fontId="0" fillId="0" borderId="0" xfId="1" applyNumberFormat="1" applyFont="1"/>
    <xf numFmtId="1" fontId="6" fillId="0" borderId="0" xfId="0" applyNumberFormat="1" applyFont="1"/>
    <xf numFmtId="165" fontId="4" fillId="0" borderId="0" xfId="0" applyNumberFormat="1" applyFont="1" applyAlignment="1">
      <alignment horizontal="center" wrapText="1"/>
    </xf>
    <xf numFmtId="165" fontId="0" fillId="0" borderId="0" xfId="0" applyNumberFormat="1"/>
    <xf numFmtId="0" fontId="0" fillId="0" borderId="0" xfId="0" applyAlignment="1">
      <alignment horizontal="center"/>
    </xf>
    <xf numFmtId="164" fontId="4" fillId="0" borderId="0" xfId="0" applyNumberFormat="1" applyFont="1" applyAlignment="1">
      <alignment horizontal="center" wrapText="1"/>
    </xf>
    <xf numFmtId="164" fontId="0" fillId="0" borderId="0" xfId="0" applyNumberFormat="1"/>
    <xf numFmtId="1" fontId="4" fillId="0" borderId="0" xfId="0" applyNumberFormat="1" applyFont="1" applyAlignment="1">
      <alignment horizontal="center" wrapText="1"/>
    </xf>
    <xf numFmtId="1" fontId="0" fillId="0" borderId="0" xfId="0" applyNumberFormat="1"/>
    <xf numFmtId="166" fontId="4" fillId="0" borderId="0" xfId="0" applyNumberFormat="1" applyFont="1" applyAlignment="1">
      <alignment horizontal="center" wrapText="1"/>
    </xf>
    <xf numFmtId="166" fontId="0" fillId="0" borderId="0" xfId="0" applyNumberForma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60"/>
  <sheetViews>
    <sheetView tabSelected="1" workbookViewId="0">
      <selection activeCell="C9" sqref="C9"/>
    </sheetView>
  </sheetViews>
  <sheetFormatPr defaultRowHeight="15" x14ac:dyDescent="0.25"/>
  <cols>
    <col min="1" max="1" width="18.42578125" bestFit="1" customWidth="1"/>
    <col min="2" max="2" width="10.85546875" bestFit="1" customWidth="1"/>
    <col min="4" max="4" width="10.140625" customWidth="1"/>
    <col min="6" max="6" width="10.7109375" customWidth="1"/>
    <col min="7" max="7" width="11.85546875" customWidth="1"/>
    <col min="18" max="18" width="4" customWidth="1"/>
  </cols>
  <sheetData>
    <row r="1" spans="1:19" ht="15.75" x14ac:dyDescent="0.25">
      <c r="A1" s="3" t="s">
        <v>33</v>
      </c>
    </row>
    <row r="2" spans="1:19" ht="60" x14ac:dyDescent="0.25">
      <c r="A2" s="4" t="s">
        <v>12</v>
      </c>
      <c r="B2" s="1" t="s">
        <v>13</v>
      </c>
      <c r="C2" s="12" t="s">
        <v>0</v>
      </c>
      <c r="D2" s="12" t="s">
        <v>1</v>
      </c>
      <c r="E2" s="12" t="s">
        <v>2</v>
      </c>
      <c r="F2" s="14" t="s">
        <v>3</v>
      </c>
      <c r="G2" s="14" t="s">
        <v>4</v>
      </c>
      <c r="H2" s="14" t="s">
        <v>5</v>
      </c>
      <c r="I2" s="14" t="s">
        <v>6</v>
      </c>
      <c r="J2" s="14" t="s">
        <v>34</v>
      </c>
      <c r="K2" s="14" t="s">
        <v>35</v>
      </c>
      <c r="L2" s="14" t="s">
        <v>36</v>
      </c>
      <c r="M2" s="14" t="s">
        <v>7</v>
      </c>
      <c r="N2" s="14" t="s">
        <v>8</v>
      </c>
      <c r="O2" s="14" t="s">
        <v>9</v>
      </c>
      <c r="P2" s="14" t="s">
        <v>10</v>
      </c>
      <c r="Q2" s="9" t="s">
        <v>11</v>
      </c>
      <c r="R2" s="2"/>
      <c r="S2" s="16" t="s">
        <v>29</v>
      </c>
    </row>
    <row r="3" spans="1:19" x14ac:dyDescent="0.25">
      <c r="A3" t="s">
        <v>42</v>
      </c>
      <c r="B3" t="s">
        <v>15</v>
      </c>
      <c r="C3">
        <v>43.8</v>
      </c>
      <c r="D3">
        <v>32.9</v>
      </c>
      <c r="E3">
        <v>47.5</v>
      </c>
      <c r="F3">
        <v>935</v>
      </c>
      <c r="G3">
        <v>1561</v>
      </c>
      <c r="H3">
        <v>140</v>
      </c>
      <c r="I3">
        <v>2636</v>
      </c>
      <c r="J3">
        <v>960</v>
      </c>
      <c r="K3">
        <v>59</v>
      </c>
      <c r="L3">
        <v>80</v>
      </c>
      <c r="M3">
        <v>1099</v>
      </c>
      <c r="N3">
        <v>775</v>
      </c>
      <c r="O3">
        <v>1874</v>
      </c>
      <c r="P3">
        <v>762</v>
      </c>
      <c r="Q3" s="6">
        <v>6.5</v>
      </c>
      <c r="S3" s="7">
        <f>P3/O3</f>
        <v>0.40661686232657418</v>
      </c>
    </row>
    <row r="4" spans="1:19" x14ac:dyDescent="0.25">
      <c r="B4" t="s">
        <v>16</v>
      </c>
      <c r="C4">
        <v>43.8</v>
      </c>
      <c r="D4">
        <v>32.9</v>
      </c>
      <c r="E4">
        <v>47</v>
      </c>
      <c r="F4">
        <v>935</v>
      </c>
      <c r="G4">
        <v>1543</v>
      </c>
      <c r="H4">
        <v>140</v>
      </c>
      <c r="I4">
        <v>2618</v>
      </c>
      <c r="J4">
        <v>960</v>
      </c>
      <c r="K4">
        <v>59</v>
      </c>
      <c r="L4">
        <v>80</v>
      </c>
      <c r="M4">
        <v>1099</v>
      </c>
      <c r="N4">
        <v>775</v>
      </c>
      <c r="O4">
        <v>1874</v>
      </c>
      <c r="P4">
        <v>744</v>
      </c>
      <c r="Q4" s="6">
        <v>6</v>
      </c>
      <c r="S4" s="7">
        <f>P4/O4</f>
        <v>0.39701173959445035</v>
      </c>
    </row>
    <row r="5" spans="1:19" x14ac:dyDescent="0.25">
      <c r="B5" t="s">
        <v>17</v>
      </c>
      <c r="C5">
        <v>42.7</v>
      </c>
      <c r="D5">
        <v>32.1</v>
      </c>
      <c r="E5">
        <v>47.9</v>
      </c>
      <c r="F5">
        <v>920</v>
      </c>
      <c r="G5">
        <v>1536</v>
      </c>
      <c r="H5">
        <v>140</v>
      </c>
      <c r="I5">
        <v>2596</v>
      </c>
      <c r="J5">
        <v>960</v>
      </c>
      <c r="K5">
        <v>59</v>
      </c>
      <c r="L5">
        <v>80</v>
      </c>
      <c r="M5">
        <v>1099</v>
      </c>
      <c r="N5">
        <v>775</v>
      </c>
      <c r="O5">
        <v>1874</v>
      </c>
      <c r="P5">
        <v>722</v>
      </c>
      <c r="Q5" s="6">
        <v>6</v>
      </c>
      <c r="S5" s="7">
        <f>P5/O5</f>
        <v>0.38527214514407682</v>
      </c>
    </row>
    <row r="6" spans="1:19" x14ac:dyDescent="0.25">
      <c r="B6" t="s">
        <v>18</v>
      </c>
      <c r="C6">
        <v>42.7</v>
      </c>
      <c r="D6">
        <v>32.1</v>
      </c>
      <c r="E6">
        <v>47.8</v>
      </c>
      <c r="F6">
        <v>920</v>
      </c>
      <c r="G6">
        <v>1531</v>
      </c>
      <c r="H6">
        <v>140</v>
      </c>
      <c r="I6">
        <v>2591</v>
      </c>
      <c r="J6">
        <v>960</v>
      </c>
      <c r="K6">
        <v>59</v>
      </c>
      <c r="L6">
        <v>80</v>
      </c>
      <c r="M6">
        <v>1099</v>
      </c>
      <c r="N6">
        <v>775</v>
      </c>
      <c r="O6">
        <v>1874</v>
      </c>
      <c r="P6">
        <v>717</v>
      </c>
      <c r="Q6" s="6">
        <v>6.2</v>
      </c>
      <c r="S6" s="7">
        <f>P6/O6</f>
        <v>0.38260405549626469</v>
      </c>
    </row>
    <row r="7" spans="1:19" x14ac:dyDescent="0.25">
      <c r="B7" t="s">
        <v>19</v>
      </c>
      <c r="C7">
        <v>42.7</v>
      </c>
      <c r="D7">
        <v>32.1</v>
      </c>
      <c r="E7">
        <v>47.8</v>
      </c>
      <c r="F7">
        <v>920</v>
      </c>
      <c r="G7">
        <v>1531</v>
      </c>
      <c r="H7">
        <v>140</v>
      </c>
      <c r="I7">
        <v>2591</v>
      </c>
      <c r="J7">
        <v>960</v>
      </c>
      <c r="K7">
        <v>59</v>
      </c>
      <c r="L7">
        <v>80</v>
      </c>
      <c r="M7">
        <v>1099</v>
      </c>
      <c r="N7">
        <v>775</v>
      </c>
      <c r="O7">
        <v>1874</v>
      </c>
      <c r="P7">
        <v>717</v>
      </c>
      <c r="Q7" s="6">
        <v>6.4</v>
      </c>
      <c r="S7" s="7">
        <f t="shared" ref="S7:S8" si="0">P7/O7</f>
        <v>0.38260405549626469</v>
      </c>
    </row>
    <row r="8" spans="1:19" x14ac:dyDescent="0.25">
      <c r="B8" t="s">
        <v>20</v>
      </c>
      <c r="C8">
        <v>42.5</v>
      </c>
      <c r="D8">
        <v>31.9</v>
      </c>
      <c r="E8">
        <v>48.1</v>
      </c>
      <c r="F8">
        <v>920</v>
      </c>
      <c r="G8">
        <v>1534</v>
      </c>
      <c r="H8">
        <v>145</v>
      </c>
      <c r="I8">
        <v>2599</v>
      </c>
      <c r="J8">
        <v>960</v>
      </c>
      <c r="K8">
        <v>59</v>
      </c>
      <c r="L8">
        <v>90</v>
      </c>
      <c r="M8">
        <v>1109</v>
      </c>
      <c r="N8">
        <v>750</v>
      </c>
      <c r="O8">
        <v>1859</v>
      </c>
      <c r="P8">
        <v>740</v>
      </c>
      <c r="Q8" s="6">
        <v>6.3</v>
      </c>
      <c r="S8" s="7">
        <f t="shared" si="0"/>
        <v>0.39806347498655192</v>
      </c>
    </row>
    <row r="9" spans="1:19" x14ac:dyDescent="0.25">
      <c r="B9" t="s">
        <v>21</v>
      </c>
      <c r="Q9" s="6"/>
      <c r="S9" s="7"/>
    </row>
    <row r="10" spans="1:19" x14ac:dyDescent="0.25">
      <c r="B10" t="s">
        <v>22</v>
      </c>
      <c r="Q10" s="6"/>
      <c r="S10" s="7"/>
    </row>
    <row r="11" spans="1:19" x14ac:dyDescent="0.25">
      <c r="A11" s="11">
        <v>2027</v>
      </c>
      <c r="B11" t="s">
        <v>23</v>
      </c>
      <c r="Q11" s="6"/>
      <c r="S11" s="7"/>
    </row>
    <row r="12" spans="1:19" x14ac:dyDescent="0.25">
      <c r="B12" t="s">
        <v>24</v>
      </c>
      <c r="Q12" s="6"/>
      <c r="S12" s="7"/>
    </row>
    <row r="13" spans="1:19" x14ac:dyDescent="0.25">
      <c r="B13" t="s">
        <v>25</v>
      </c>
      <c r="Q13" s="6"/>
      <c r="S13" s="7"/>
    </row>
    <row r="14" spans="1:19" x14ac:dyDescent="0.25">
      <c r="B14" t="s">
        <v>26</v>
      </c>
      <c r="Q14" s="6"/>
      <c r="S14" s="7"/>
    </row>
    <row r="15" spans="1:19" x14ac:dyDescent="0.25">
      <c r="B15" t="s">
        <v>15</v>
      </c>
      <c r="Q15" s="6"/>
      <c r="S15" s="7"/>
    </row>
    <row r="16" spans="1:19" x14ac:dyDescent="0.25">
      <c r="B16" t="s">
        <v>16</v>
      </c>
      <c r="Q16" s="6"/>
      <c r="S16" s="7"/>
    </row>
    <row r="17" spans="1:19" x14ac:dyDescent="0.25">
      <c r="B17" t="s">
        <v>17</v>
      </c>
      <c r="Q17" s="6"/>
      <c r="S17" s="7"/>
    </row>
    <row r="18" spans="1:19" x14ac:dyDescent="0.25">
      <c r="B18" t="s">
        <v>18</v>
      </c>
      <c r="Q18" s="6"/>
      <c r="S18" s="7"/>
    </row>
    <row r="19" spans="1:19" x14ac:dyDescent="0.25">
      <c r="B19" t="s">
        <v>19</v>
      </c>
      <c r="Q19" s="6"/>
      <c r="S19" s="7"/>
    </row>
    <row r="20" spans="1:19" x14ac:dyDescent="0.25">
      <c r="B20" t="s">
        <v>27</v>
      </c>
      <c r="Q20" s="6"/>
      <c r="S20" s="7"/>
    </row>
    <row r="21" spans="1:19" ht="15.75" x14ac:dyDescent="0.25">
      <c r="A21" s="3"/>
    </row>
    <row r="22" spans="1:19" ht="60" x14ac:dyDescent="0.25">
      <c r="A22" s="4" t="s">
        <v>12</v>
      </c>
      <c r="B22" s="1" t="s">
        <v>13</v>
      </c>
      <c r="C22" s="12" t="s">
        <v>0</v>
      </c>
      <c r="D22" s="12" t="s">
        <v>1</v>
      </c>
      <c r="E22" s="12" t="s">
        <v>2</v>
      </c>
      <c r="F22" s="14" t="s">
        <v>3</v>
      </c>
      <c r="G22" s="14" t="s">
        <v>4</v>
      </c>
      <c r="H22" s="14" t="s">
        <v>5</v>
      </c>
      <c r="I22" s="14" t="s">
        <v>6</v>
      </c>
      <c r="J22" s="14" t="s">
        <v>34</v>
      </c>
      <c r="K22" s="14" t="s">
        <v>35</v>
      </c>
      <c r="L22" s="14" t="s">
        <v>36</v>
      </c>
      <c r="M22" s="14" t="s">
        <v>7</v>
      </c>
      <c r="N22" s="14" t="s">
        <v>8</v>
      </c>
      <c r="O22" s="14" t="s">
        <v>9</v>
      </c>
      <c r="P22" s="14" t="s">
        <v>10</v>
      </c>
      <c r="Q22" s="9" t="s">
        <v>11</v>
      </c>
      <c r="R22" s="2"/>
      <c r="S22" s="16" t="s">
        <v>29</v>
      </c>
    </row>
    <row r="23" spans="1:19" x14ac:dyDescent="0.25">
      <c r="A23" t="s">
        <v>41</v>
      </c>
      <c r="B23" t="s">
        <v>15</v>
      </c>
      <c r="C23">
        <v>45.4</v>
      </c>
      <c r="D23">
        <v>37.200000000000003</v>
      </c>
      <c r="E23">
        <v>51.6</v>
      </c>
      <c r="F23">
        <v>841</v>
      </c>
      <c r="G23">
        <v>1921</v>
      </c>
      <c r="H23">
        <v>120</v>
      </c>
      <c r="I23">
        <v>2882</v>
      </c>
      <c r="J23">
        <v>977</v>
      </c>
      <c r="K23">
        <v>62</v>
      </c>
      <c r="L23">
        <v>120</v>
      </c>
      <c r="M23">
        <v>1159</v>
      </c>
      <c r="N23">
        <v>800</v>
      </c>
      <c r="O23">
        <v>1959</v>
      </c>
      <c r="P23">
        <v>923</v>
      </c>
      <c r="Q23" s="6">
        <v>5.3</v>
      </c>
      <c r="S23" s="7">
        <f>P23/O23</f>
        <v>0.47115875446656458</v>
      </c>
    </row>
    <row r="24" spans="1:19" x14ac:dyDescent="0.25">
      <c r="B24" t="s">
        <v>16</v>
      </c>
      <c r="C24">
        <v>45.4</v>
      </c>
      <c r="D24">
        <v>37.200000000000003</v>
      </c>
      <c r="E24">
        <v>51.6</v>
      </c>
      <c r="F24">
        <v>841</v>
      </c>
      <c r="G24">
        <v>1921</v>
      </c>
      <c r="H24">
        <v>120</v>
      </c>
      <c r="I24">
        <v>2882</v>
      </c>
      <c r="J24">
        <v>977</v>
      </c>
      <c r="K24">
        <v>62</v>
      </c>
      <c r="L24">
        <v>120</v>
      </c>
      <c r="M24">
        <v>1159</v>
      </c>
      <c r="N24">
        <v>825</v>
      </c>
      <c r="O24">
        <v>1984</v>
      </c>
      <c r="P24">
        <v>898</v>
      </c>
      <c r="Q24" s="6">
        <v>5.4</v>
      </c>
      <c r="S24" s="7">
        <f>P24/O24</f>
        <v>0.4526209677419355</v>
      </c>
    </row>
    <row r="25" spans="1:19" x14ac:dyDescent="0.25">
      <c r="B25" t="s">
        <v>17</v>
      </c>
      <c r="C25">
        <v>45.5</v>
      </c>
      <c r="D25">
        <v>36.6</v>
      </c>
      <c r="E25">
        <v>52.6</v>
      </c>
      <c r="F25">
        <v>851</v>
      </c>
      <c r="G25">
        <v>1929</v>
      </c>
      <c r="H25">
        <v>120</v>
      </c>
      <c r="I25">
        <v>2899</v>
      </c>
      <c r="J25">
        <v>977</v>
      </c>
      <c r="K25">
        <v>62</v>
      </c>
      <c r="L25">
        <v>120</v>
      </c>
      <c r="M25">
        <v>1159</v>
      </c>
      <c r="N25">
        <v>850</v>
      </c>
      <c r="O25">
        <v>2009</v>
      </c>
      <c r="P25">
        <v>890</v>
      </c>
      <c r="Q25" s="6">
        <v>5.4</v>
      </c>
      <c r="S25" s="7">
        <f>P25/O25</f>
        <v>0.44300647088103534</v>
      </c>
    </row>
    <row r="26" spans="1:19" x14ac:dyDescent="0.25">
      <c r="B26" t="s">
        <v>18</v>
      </c>
      <c r="C26">
        <v>45.4</v>
      </c>
      <c r="D26">
        <v>36.6</v>
      </c>
      <c r="E26">
        <v>52.7</v>
      </c>
      <c r="F26">
        <v>851</v>
      </c>
      <c r="G26">
        <v>1927</v>
      </c>
      <c r="H26">
        <v>120</v>
      </c>
      <c r="I26">
        <v>2898</v>
      </c>
      <c r="J26">
        <v>972</v>
      </c>
      <c r="K26">
        <v>62</v>
      </c>
      <c r="L26">
        <v>120</v>
      </c>
      <c r="M26">
        <v>1154</v>
      </c>
      <c r="N26">
        <v>875</v>
      </c>
      <c r="O26">
        <v>2029</v>
      </c>
      <c r="P26">
        <v>869</v>
      </c>
      <c r="Q26" s="6">
        <v>5.3</v>
      </c>
      <c r="S26" s="7">
        <f>P26/O26</f>
        <v>0.42828979793001476</v>
      </c>
    </row>
    <row r="27" spans="1:19" x14ac:dyDescent="0.25">
      <c r="B27" t="s">
        <v>19</v>
      </c>
      <c r="C27">
        <v>45.4</v>
      </c>
      <c r="D27">
        <v>36.6</v>
      </c>
      <c r="E27">
        <v>52.7</v>
      </c>
      <c r="F27">
        <v>851</v>
      </c>
      <c r="G27">
        <v>1927</v>
      </c>
      <c r="H27">
        <v>120</v>
      </c>
      <c r="I27">
        <v>2898</v>
      </c>
      <c r="J27">
        <v>972</v>
      </c>
      <c r="K27">
        <v>62</v>
      </c>
      <c r="L27">
        <v>120</v>
      </c>
      <c r="M27">
        <v>1154</v>
      </c>
      <c r="N27">
        <v>900</v>
      </c>
      <c r="O27">
        <v>2054</v>
      </c>
      <c r="P27">
        <v>844</v>
      </c>
      <c r="Q27" s="6">
        <v>5.0999999999999996</v>
      </c>
      <c r="S27" s="7">
        <f>P27/O27</f>
        <v>0.41090555014605645</v>
      </c>
    </row>
    <row r="28" spans="1:19" x14ac:dyDescent="0.25">
      <c r="B28" t="s">
        <v>20</v>
      </c>
      <c r="C28" s="4" t="s">
        <v>40</v>
      </c>
      <c r="Q28" s="6"/>
    </row>
    <row r="29" spans="1:19" x14ac:dyDescent="0.25">
      <c r="B29" t="s">
        <v>21</v>
      </c>
      <c r="C29">
        <v>45.3</v>
      </c>
      <c r="D29">
        <v>37.200000000000003</v>
      </c>
      <c r="E29">
        <v>53.3</v>
      </c>
      <c r="F29">
        <v>851</v>
      </c>
      <c r="G29">
        <v>1985</v>
      </c>
      <c r="H29">
        <v>120</v>
      </c>
      <c r="I29">
        <v>2955</v>
      </c>
      <c r="J29">
        <v>972</v>
      </c>
      <c r="K29">
        <v>62</v>
      </c>
      <c r="L29">
        <v>120</v>
      </c>
      <c r="M29">
        <v>1154</v>
      </c>
      <c r="N29">
        <v>900</v>
      </c>
      <c r="O29">
        <v>2054</v>
      </c>
      <c r="P29">
        <v>901</v>
      </c>
      <c r="Q29" s="6">
        <v>5</v>
      </c>
      <c r="S29" s="7">
        <f t="shared" ref="S29:S34" si="1">P29/O29</f>
        <v>0.43865628042843235</v>
      </c>
    </row>
    <row r="30" spans="1:19" x14ac:dyDescent="0.25">
      <c r="B30" t="s">
        <v>22</v>
      </c>
      <c r="C30">
        <v>45.3</v>
      </c>
      <c r="D30">
        <v>37.200000000000003</v>
      </c>
      <c r="E30">
        <v>53.3</v>
      </c>
      <c r="F30">
        <v>851</v>
      </c>
      <c r="G30">
        <v>1985</v>
      </c>
      <c r="H30">
        <v>120</v>
      </c>
      <c r="I30">
        <v>2955</v>
      </c>
      <c r="J30">
        <v>972</v>
      </c>
      <c r="K30">
        <v>62</v>
      </c>
      <c r="L30">
        <v>120</v>
      </c>
      <c r="M30">
        <v>1154</v>
      </c>
      <c r="N30">
        <v>900</v>
      </c>
      <c r="O30">
        <v>2054</v>
      </c>
      <c r="P30">
        <v>901</v>
      </c>
      <c r="Q30" s="6">
        <v>5</v>
      </c>
      <c r="S30" s="7">
        <f t="shared" si="1"/>
        <v>0.43865628042843235</v>
      </c>
    </row>
    <row r="31" spans="1:19" x14ac:dyDescent="0.25">
      <c r="A31" s="11">
        <v>2026</v>
      </c>
      <c r="B31" t="s">
        <v>23</v>
      </c>
      <c r="C31">
        <v>45.3</v>
      </c>
      <c r="D31">
        <v>37.200000000000003</v>
      </c>
      <c r="E31">
        <v>53.3</v>
      </c>
      <c r="F31">
        <v>855</v>
      </c>
      <c r="G31">
        <v>1985</v>
      </c>
      <c r="H31">
        <v>120</v>
      </c>
      <c r="I31">
        <v>2959</v>
      </c>
      <c r="J31">
        <v>972</v>
      </c>
      <c r="K31">
        <v>61</v>
      </c>
      <c r="L31">
        <v>100</v>
      </c>
      <c r="M31">
        <v>1133</v>
      </c>
      <c r="N31">
        <v>900</v>
      </c>
      <c r="O31">
        <v>2033</v>
      </c>
      <c r="P31">
        <v>926</v>
      </c>
      <c r="Q31" s="6">
        <v>4.9000000000000004</v>
      </c>
      <c r="S31" s="7">
        <f t="shared" si="1"/>
        <v>0.45548450565666504</v>
      </c>
    </row>
    <row r="32" spans="1:19" x14ac:dyDescent="0.25">
      <c r="B32" t="s">
        <v>24</v>
      </c>
      <c r="C32">
        <v>45.3</v>
      </c>
      <c r="D32">
        <v>37.200000000000003</v>
      </c>
      <c r="E32">
        <v>53.3</v>
      </c>
      <c r="F32">
        <v>855</v>
      </c>
      <c r="G32">
        <v>1985</v>
      </c>
      <c r="H32">
        <v>120</v>
      </c>
      <c r="I32">
        <v>2959</v>
      </c>
      <c r="J32">
        <v>967</v>
      </c>
      <c r="K32">
        <v>61</v>
      </c>
      <c r="L32">
        <v>100</v>
      </c>
      <c r="M32">
        <v>1128</v>
      </c>
      <c r="N32">
        <v>900</v>
      </c>
      <c r="O32">
        <v>2028</v>
      </c>
      <c r="P32">
        <v>931</v>
      </c>
      <c r="Q32" s="6">
        <v>4.9000000000000004</v>
      </c>
      <c r="S32" s="7">
        <f t="shared" si="1"/>
        <v>0.45907297830374755</v>
      </c>
    </row>
    <row r="33" spans="1:19" x14ac:dyDescent="0.25">
      <c r="B33" t="s">
        <v>25</v>
      </c>
      <c r="C33">
        <v>45.3</v>
      </c>
      <c r="D33">
        <v>37.200000000000003</v>
      </c>
      <c r="E33">
        <v>53.3</v>
      </c>
      <c r="F33">
        <v>855</v>
      </c>
      <c r="G33">
        <v>1985</v>
      </c>
      <c r="H33">
        <v>120</v>
      </c>
      <c r="I33">
        <v>2959</v>
      </c>
      <c r="J33">
        <v>967</v>
      </c>
      <c r="K33">
        <v>61</v>
      </c>
      <c r="L33">
        <v>100</v>
      </c>
      <c r="M33">
        <v>1128</v>
      </c>
      <c r="N33">
        <v>900</v>
      </c>
      <c r="O33">
        <v>2028</v>
      </c>
      <c r="P33">
        <v>931</v>
      </c>
      <c r="Q33" s="6">
        <v>4.95</v>
      </c>
      <c r="S33" s="7">
        <f t="shared" si="1"/>
        <v>0.45907297830374755</v>
      </c>
    </row>
    <row r="34" spans="1:19" x14ac:dyDescent="0.25">
      <c r="B34" t="s">
        <v>26</v>
      </c>
      <c r="C34">
        <v>45.3</v>
      </c>
      <c r="D34">
        <v>37.200000000000003</v>
      </c>
      <c r="E34">
        <v>53.3</v>
      </c>
      <c r="F34">
        <v>855</v>
      </c>
      <c r="G34">
        <v>1985</v>
      </c>
      <c r="H34">
        <v>125</v>
      </c>
      <c r="I34">
        <v>2964</v>
      </c>
      <c r="J34">
        <v>967</v>
      </c>
      <c r="K34">
        <v>60</v>
      </c>
      <c r="L34">
        <v>100</v>
      </c>
      <c r="M34">
        <v>1127</v>
      </c>
      <c r="N34">
        <v>900</v>
      </c>
      <c r="O34">
        <v>2027</v>
      </c>
      <c r="P34">
        <v>938</v>
      </c>
      <c r="Q34" s="6">
        <v>5</v>
      </c>
      <c r="S34" s="7">
        <f t="shared" si="1"/>
        <v>0.46275283670448941</v>
      </c>
    </row>
    <row r="35" spans="1:19" x14ac:dyDescent="0.25">
      <c r="B35" t="s">
        <v>15</v>
      </c>
      <c r="C35">
        <v>45.3</v>
      </c>
      <c r="D35">
        <v>37.200000000000003</v>
      </c>
      <c r="E35">
        <v>53.3</v>
      </c>
      <c r="F35">
        <v>855</v>
      </c>
      <c r="G35">
        <v>1985</v>
      </c>
      <c r="H35">
        <v>125</v>
      </c>
      <c r="I35">
        <v>2964</v>
      </c>
      <c r="J35">
        <v>960</v>
      </c>
      <c r="K35">
        <v>60</v>
      </c>
      <c r="L35">
        <v>100</v>
      </c>
      <c r="M35">
        <v>1120</v>
      </c>
      <c r="N35">
        <v>910</v>
      </c>
      <c r="O35">
        <v>2030</v>
      </c>
      <c r="P35">
        <v>935</v>
      </c>
      <c r="Q35" s="6">
        <v>5</v>
      </c>
      <c r="S35" s="7">
        <f t="shared" ref="S35" si="2">P35/O35</f>
        <v>0.4605911330049261</v>
      </c>
    </row>
    <row r="36" spans="1:19" x14ac:dyDescent="0.25">
      <c r="B36" t="s">
        <v>16</v>
      </c>
      <c r="C36">
        <v>45.3</v>
      </c>
      <c r="D36">
        <v>37.200000000000003</v>
      </c>
      <c r="E36">
        <v>53.3</v>
      </c>
      <c r="F36">
        <v>855</v>
      </c>
      <c r="G36">
        <v>1985</v>
      </c>
      <c r="H36">
        <v>125</v>
      </c>
      <c r="I36">
        <v>2964</v>
      </c>
      <c r="J36">
        <v>960</v>
      </c>
      <c r="K36">
        <v>58</v>
      </c>
      <c r="L36">
        <v>118</v>
      </c>
      <c r="M36">
        <v>1136</v>
      </c>
      <c r="N36">
        <v>908</v>
      </c>
      <c r="O36">
        <v>2044</v>
      </c>
      <c r="P36">
        <v>920</v>
      </c>
      <c r="Q36" s="6">
        <v>5.0599999999999996</v>
      </c>
      <c r="S36" s="7">
        <f t="shared" ref="S36" si="3">P36/O36</f>
        <v>0.45009784735812131</v>
      </c>
    </row>
    <row r="37" spans="1:19" x14ac:dyDescent="0.25">
      <c r="B37" t="s">
        <v>17</v>
      </c>
      <c r="C37">
        <v>45.3</v>
      </c>
      <c r="D37">
        <v>37.200000000000003</v>
      </c>
      <c r="E37">
        <v>53.3</v>
      </c>
      <c r="F37">
        <v>855</v>
      </c>
      <c r="G37">
        <v>1985</v>
      </c>
      <c r="H37">
        <v>125</v>
      </c>
      <c r="I37">
        <v>2964</v>
      </c>
      <c r="J37">
        <v>960</v>
      </c>
      <c r="K37">
        <v>58</v>
      </c>
      <c r="L37">
        <v>118</v>
      </c>
      <c r="M37">
        <v>1136</v>
      </c>
      <c r="N37">
        <v>908</v>
      </c>
      <c r="O37">
        <v>2044</v>
      </c>
      <c r="P37">
        <v>920</v>
      </c>
      <c r="Q37" s="6">
        <v>5.0599999999999996</v>
      </c>
      <c r="S37" s="7">
        <f t="shared" ref="S37" si="4">P37/O37</f>
        <v>0.45009784735812131</v>
      </c>
    </row>
    <row r="38" spans="1:19" x14ac:dyDescent="0.25">
      <c r="B38" t="s">
        <v>18</v>
      </c>
      <c r="C38">
        <v>45.3</v>
      </c>
      <c r="D38">
        <v>37.200000000000003</v>
      </c>
      <c r="E38">
        <v>53.3</v>
      </c>
      <c r="F38">
        <v>855</v>
      </c>
      <c r="G38">
        <v>1985</v>
      </c>
      <c r="H38">
        <v>125</v>
      </c>
      <c r="I38">
        <v>2964</v>
      </c>
      <c r="J38">
        <v>959</v>
      </c>
      <c r="K38">
        <v>58</v>
      </c>
      <c r="L38">
        <v>119</v>
      </c>
      <c r="M38">
        <v>1136</v>
      </c>
      <c r="N38">
        <v>908</v>
      </c>
      <c r="O38">
        <v>2044</v>
      </c>
      <c r="P38">
        <v>920</v>
      </c>
      <c r="Q38" s="6">
        <v>5.0599999999999996</v>
      </c>
      <c r="S38" s="7">
        <f t="shared" ref="S38" si="5">P38/O38</f>
        <v>0.45009784735812131</v>
      </c>
    </row>
    <row r="39" spans="1:19" x14ac:dyDescent="0.25">
      <c r="B39" t="s">
        <v>19</v>
      </c>
      <c r="Q39" s="6"/>
    </row>
    <row r="40" spans="1:19" x14ac:dyDescent="0.25">
      <c r="B40" t="s">
        <v>27</v>
      </c>
      <c r="Q40" s="6"/>
    </row>
    <row r="41" spans="1:19" ht="15.75" x14ac:dyDescent="0.25">
      <c r="A41" s="3"/>
    </row>
    <row r="42" spans="1:19" ht="60" x14ac:dyDescent="0.25">
      <c r="A42" s="4" t="s">
        <v>12</v>
      </c>
      <c r="B42" s="1" t="s">
        <v>13</v>
      </c>
      <c r="C42" s="12" t="s">
        <v>0</v>
      </c>
      <c r="D42" s="12" t="s">
        <v>1</v>
      </c>
      <c r="E42" s="12" t="s">
        <v>2</v>
      </c>
      <c r="F42" s="14" t="s">
        <v>3</v>
      </c>
      <c r="G42" s="14" t="s">
        <v>4</v>
      </c>
      <c r="H42" s="14" t="s">
        <v>5</v>
      </c>
      <c r="I42" s="14" t="s">
        <v>6</v>
      </c>
      <c r="J42" s="14" t="s">
        <v>34</v>
      </c>
      <c r="K42" s="14" t="s">
        <v>35</v>
      </c>
      <c r="L42" s="14" t="s">
        <v>36</v>
      </c>
      <c r="M42" s="14" t="s">
        <v>7</v>
      </c>
      <c r="N42" s="14" t="s">
        <v>8</v>
      </c>
      <c r="O42" s="14" t="s">
        <v>9</v>
      </c>
      <c r="P42" s="14" t="s">
        <v>10</v>
      </c>
      <c r="Q42" s="9" t="s">
        <v>11</v>
      </c>
      <c r="R42" s="2"/>
      <c r="S42" s="16" t="s">
        <v>29</v>
      </c>
    </row>
    <row r="43" spans="1:19" x14ac:dyDescent="0.25">
      <c r="A43" t="s">
        <v>39</v>
      </c>
      <c r="B43" t="s">
        <v>15</v>
      </c>
      <c r="C43" s="5">
        <v>47.5</v>
      </c>
      <c r="D43" s="5">
        <v>38</v>
      </c>
      <c r="E43" s="5">
        <v>48.9</v>
      </c>
      <c r="F43" s="8">
        <v>688</v>
      </c>
      <c r="G43" s="8">
        <v>1858</v>
      </c>
      <c r="H43" s="8">
        <v>120</v>
      </c>
      <c r="I43" s="8">
        <v>2665</v>
      </c>
      <c r="J43" s="8">
        <v>962</v>
      </c>
      <c r="K43" s="8">
        <v>62</v>
      </c>
      <c r="L43" s="8">
        <v>100</v>
      </c>
      <c r="M43" s="8">
        <v>1124</v>
      </c>
      <c r="N43" s="8">
        <v>775</v>
      </c>
      <c r="O43" s="8">
        <v>1899</v>
      </c>
      <c r="P43" s="8">
        <v>766</v>
      </c>
      <c r="Q43" s="6">
        <v>6</v>
      </c>
      <c r="S43" s="7">
        <f t="shared" ref="S43" si="6">P43/O43</f>
        <v>0.40337019483938913</v>
      </c>
    </row>
    <row r="44" spans="1:19" x14ac:dyDescent="0.25">
      <c r="B44" t="s">
        <v>16</v>
      </c>
      <c r="C44" s="5">
        <v>47.5</v>
      </c>
      <c r="D44" s="5">
        <v>38</v>
      </c>
      <c r="E44" s="5">
        <v>49.4</v>
      </c>
      <c r="F44" s="8">
        <v>688</v>
      </c>
      <c r="G44" s="8">
        <v>1875</v>
      </c>
      <c r="H44" s="8">
        <v>120</v>
      </c>
      <c r="I44" s="8">
        <v>2682</v>
      </c>
      <c r="J44" s="8">
        <v>962</v>
      </c>
      <c r="K44" s="8">
        <v>62</v>
      </c>
      <c r="L44" s="8">
        <v>100</v>
      </c>
      <c r="M44" s="8">
        <v>1124</v>
      </c>
      <c r="N44" s="8">
        <v>800</v>
      </c>
      <c r="O44" s="8">
        <v>1924</v>
      </c>
      <c r="P44" s="8">
        <v>758</v>
      </c>
      <c r="Q44" s="6">
        <v>6.5</v>
      </c>
      <c r="S44" s="7">
        <f t="shared" ref="S44" si="7">P44/O44</f>
        <v>0.39397089397089397</v>
      </c>
    </row>
    <row r="45" spans="1:19" x14ac:dyDescent="0.25">
      <c r="B45" t="s">
        <v>17</v>
      </c>
      <c r="C45" s="5">
        <v>47.2</v>
      </c>
      <c r="D45" s="5">
        <v>38.799999999999997</v>
      </c>
      <c r="E45" s="5">
        <v>51.8</v>
      </c>
      <c r="F45" s="8">
        <v>702</v>
      </c>
      <c r="G45" s="8">
        <v>2008</v>
      </c>
      <c r="H45" s="8">
        <v>105</v>
      </c>
      <c r="I45" s="8">
        <v>2815</v>
      </c>
      <c r="J45" s="8">
        <v>962</v>
      </c>
      <c r="K45" s="8">
        <v>62</v>
      </c>
      <c r="L45" s="8">
        <v>110</v>
      </c>
      <c r="M45" s="8">
        <v>1134</v>
      </c>
      <c r="N45" s="8">
        <v>825</v>
      </c>
      <c r="O45" s="8">
        <v>1959</v>
      </c>
      <c r="P45" s="8">
        <v>856</v>
      </c>
      <c r="Q45" s="6">
        <v>5.7</v>
      </c>
      <c r="S45" s="7">
        <f t="shared" ref="S45" si="8">P45/O45</f>
        <v>0.43695763144461458</v>
      </c>
    </row>
    <row r="46" spans="1:19" x14ac:dyDescent="0.25">
      <c r="B46" t="s">
        <v>18</v>
      </c>
      <c r="C46" s="5">
        <v>46.3</v>
      </c>
      <c r="D46" s="5">
        <v>37.9</v>
      </c>
      <c r="E46" s="5">
        <v>52.2</v>
      </c>
      <c r="F46" s="8">
        <v>702</v>
      </c>
      <c r="G46" s="8">
        <v>1982</v>
      </c>
      <c r="H46" s="8">
        <v>105</v>
      </c>
      <c r="I46" s="8">
        <v>2789</v>
      </c>
      <c r="J46" s="8">
        <v>964</v>
      </c>
      <c r="K46" s="8">
        <v>62</v>
      </c>
      <c r="L46" s="8">
        <v>110</v>
      </c>
      <c r="M46" s="8">
        <v>1136</v>
      </c>
      <c r="N46" s="8">
        <v>825</v>
      </c>
      <c r="O46" s="8">
        <v>1961</v>
      </c>
      <c r="P46" s="8">
        <v>828</v>
      </c>
      <c r="Q46" s="6">
        <v>5.7</v>
      </c>
      <c r="S46" s="7">
        <f t="shared" ref="S46" si="9">P46/O46</f>
        <v>0.42223355430902598</v>
      </c>
    </row>
    <row r="47" spans="1:19" x14ac:dyDescent="0.25">
      <c r="B47" t="s">
        <v>19</v>
      </c>
      <c r="C47" s="5">
        <v>46.3</v>
      </c>
      <c r="D47" s="5">
        <v>37.9</v>
      </c>
      <c r="E47" s="5">
        <v>52.2</v>
      </c>
      <c r="F47" s="8">
        <v>702</v>
      </c>
      <c r="G47" s="8">
        <v>1982</v>
      </c>
      <c r="H47" s="8">
        <v>105</v>
      </c>
      <c r="I47" s="8">
        <v>2789</v>
      </c>
      <c r="J47" s="8">
        <v>964</v>
      </c>
      <c r="K47" s="8">
        <v>62</v>
      </c>
      <c r="L47" s="8">
        <v>110</v>
      </c>
      <c r="M47" s="8">
        <v>1136</v>
      </c>
      <c r="N47" s="8">
        <v>825</v>
      </c>
      <c r="O47" s="8">
        <v>1961</v>
      </c>
      <c r="P47" s="8">
        <v>828</v>
      </c>
      <c r="Q47" s="6">
        <v>5.7</v>
      </c>
      <c r="S47" s="7">
        <f t="shared" ref="S47" si="10">P47/O47</f>
        <v>0.42223355430902598</v>
      </c>
    </row>
    <row r="48" spans="1:19" x14ac:dyDescent="0.25">
      <c r="B48" t="s">
        <v>20</v>
      </c>
      <c r="C48" s="5">
        <v>46.1</v>
      </c>
      <c r="D48" s="5">
        <v>38.5</v>
      </c>
      <c r="E48" s="5">
        <v>51.2</v>
      </c>
      <c r="F48" s="8">
        <v>696</v>
      </c>
      <c r="G48" s="8">
        <v>1971</v>
      </c>
      <c r="H48" s="8">
        <v>115</v>
      </c>
      <c r="I48" s="8">
        <v>2783</v>
      </c>
      <c r="J48" s="8">
        <v>964</v>
      </c>
      <c r="K48" s="8">
        <v>62</v>
      </c>
      <c r="L48" s="8">
        <v>120</v>
      </c>
      <c r="M48" s="8">
        <v>1146</v>
      </c>
      <c r="N48" s="8">
        <v>825</v>
      </c>
      <c r="O48" s="8">
        <v>1971</v>
      </c>
      <c r="P48" s="8">
        <v>812</v>
      </c>
      <c r="Q48" s="6">
        <v>5.7</v>
      </c>
      <c r="S48" s="7">
        <f t="shared" ref="S48" si="11">P48/O48</f>
        <v>0.41197361745306948</v>
      </c>
    </row>
    <row r="49" spans="1:19" x14ac:dyDescent="0.25">
      <c r="B49" t="s">
        <v>21</v>
      </c>
      <c r="C49" s="5">
        <v>46.1</v>
      </c>
      <c r="D49" s="5">
        <v>38.5</v>
      </c>
      <c r="E49" s="5">
        <v>51.2</v>
      </c>
      <c r="F49" s="8">
        <v>696</v>
      </c>
      <c r="G49" s="8">
        <v>1971</v>
      </c>
      <c r="H49" s="8">
        <v>120</v>
      </c>
      <c r="I49" s="8">
        <v>2788</v>
      </c>
      <c r="J49" s="8">
        <v>966</v>
      </c>
      <c r="K49" s="8">
        <v>62</v>
      </c>
      <c r="L49" s="8">
        <v>120</v>
      </c>
      <c r="M49" s="8">
        <v>1148</v>
      </c>
      <c r="N49" s="8">
        <v>825</v>
      </c>
      <c r="O49" s="8">
        <v>1973</v>
      </c>
      <c r="P49" s="8">
        <v>815</v>
      </c>
      <c r="Q49" s="6">
        <v>5.6</v>
      </c>
      <c r="S49" s="7">
        <f t="shared" ref="S49" si="12">P49/O49</f>
        <v>0.41307653319817539</v>
      </c>
    </row>
    <row r="50" spans="1:19" x14ac:dyDescent="0.25">
      <c r="B50" t="s">
        <v>22</v>
      </c>
      <c r="C50" s="5">
        <v>46.1</v>
      </c>
      <c r="D50" s="5">
        <v>38.5</v>
      </c>
      <c r="E50" s="5">
        <v>51.2</v>
      </c>
      <c r="F50" s="8">
        <v>696</v>
      </c>
      <c r="G50" s="8">
        <v>1971</v>
      </c>
      <c r="H50" s="8">
        <v>125</v>
      </c>
      <c r="I50" s="8">
        <v>2793</v>
      </c>
      <c r="J50" s="8">
        <v>966</v>
      </c>
      <c r="K50" s="8">
        <v>62</v>
      </c>
      <c r="L50" s="8">
        <v>120</v>
      </c>
      <c r="M50" s="8">
        <v>1148</v>
      </c>
      <c r="N50" s="8">
        <v>850</v>
      </c>
      <c r="O50" s="8">
        <v>1998</v>
      </c>
      <c r="P50" s="8">
        <v>795</v>
      </c>
      <c r="Q50" s="6">
        <v>5.6</v>
      </c>
      <c r="S50" s="7">
        <f t="shared" ref="S50" si="13">P50/O50</f>
        <v>0.39789789789789792</v>
      </c>
    </row>
    <row r="51" spans="1:19" x14ac:dyDescent="0.25">
      <c r="A51" s="11">
        <v>2025</v>
      </c>
      <c r="B51" t="s">
        <v>23</v>
      </c>
      <c r="C51" s="5">
        <v>46.1</v>
      </c>
      <c r="D51" s="5">
        <v>38.5</v>
      </c>
      <c r="E51" s="5">
        <v>51.2</v>
      </c>
      <c r="F51" s="8">
        <v>696</v>
      </c>
      <c r="G51" s="8">
        <v>1971</v>
      </c>
      <c r="H51" s="8">
        <v>130</v>
      </c>
      <c r="I51" s="8">
        <v>2798</v>
      </c>
      <c r="J51" s="8">
        <v>966</v>
      </c>
      <c r="K51" s="8">
        <v>64</v>
      </c>
      <c r="L51" s="8">
        <v>120</v>
      </c>
      <c r="M51" s="8">
        <v>1150</v>
      </c>
      <c r="N51" s="8">
        <v>850</v>
      </c>
      <c r="O51" s="8">
        <v>2000</v>
      </c>
      <c r="P51" s="8">
        <v>798</v>
      </c>
      <c r="Q51" s="6">
        <v>5.55</v>
      </c>
      <c r="S51" s="7">
        <f t="shared" ref="S51" si="14">P51/O51</f>
        <v>0.39900000000000002</v>
      </c>
    </row>
    <row r="52" spans="1:19" x14ac:dyDescent="0.25">
      <c r="B52" t="s">
        <v>24</v>
      </c>
      <c r="C52" s="5">
        <v>46.1</v>
      </c>
      <c r="D52" s="5">
        <v>38.5</v>
      </c>
      <c r="E52" s="5">
        <v>51.2</v>
      </c>
      <c r="F52" s="8">
        <v>696</v>
      </c>
      <c r="G52" s="8">
        <v>1971</v>
      </c>
      <c r="H52" s="8">
        <v>130</v>
      </c>
      <c r="I52" s="8">
        <v>2798</v>
      </c>
      <c r="J52" s="8">
        <v>970</v>
      </c>
      <c r="K52" s="8">
        <v>64</v>
      </c>
      <c r="L52" s="8">
        <v>120</v>
      </c>
      <c r="M52" s="8">
        <v>1154</v>
      </c>
      <c r="N52" s="8">
        <v>850</v>
      </c>
      <c r="O52" s="8">
        <v>2004</v>
      </c>
      <c r="P52" s="8">
        <v>794</v>
      </c>
      <c r="Q52" s="6">
        <v>5.55</v>
      </c>
      <c r="S52" s="7">
        <f t="shared" ref="S52" si="15">P52/O52</f>
        <v>0.3962075848303393</v>
      </c>
    </row>
    <row r="53" spans="1:19" x14ac:dyDescent="0.25">
      <c r="B53" t="s">
        <v>25</v>
      </c>
      <c r="C53" s="5">
        <v>46.1</v>
      </c>
      <c r="D53" s="5">
        <v>38.5</v>
      </c>
      <c r="E53" s="5">
        <v>51.2</v>
      </c>
      <c r="F53" s="8">
        <v>696</v>
      </c>
      <c r="G53" s="8">
        <v>1971</v>
      </c>
      <c r="H53" s="8">
        <v>140</v>
      </c>
      <c r="I53" s="8">
        <v>2808</v>
      </c>
      <c r="J53" s="8">
        <v>970</v>
      </c>
      <c r="K53" s="8">
        <v>64</v>
      </c>
      <c r="L53" s="8">
        <v>120</v>
      </c>
      <c r="M53" s="8">
        <v>1154</v>
      </c>
      <c r="N53" s="8">
        <v>835</v>
      </c>
      <c r="O53" s="8">
        <v>1989</v>
      </c>
      <c r="P53" s="8">
        <v>819</v>
      </c>
      <c r="Q53" s="6">
        <v>5.5</v>
      </c>
      <c r="S53" s="7">
        <f t="shared" ref="S53" si="16">P53/O53</f>
        <v>0.41176470588235292</v>
      </c>
    </row>
    <row r="54" spans="1:19" x14ac:dyDescent="0.25">
      <c r="B54" t="s">
        <v>26</v>
      </c>
      <c r="C54" s="5">
        <v>46.1</v>
      </c>
      <c r="D54" s="5">
        <v>38.5</v>
      </c>
      <c r="E54" s="5">
        <v>51.2</v>
      </c>
      <c r="F54" s="8">
        <v>696</v>
      </c>
      <c r="G54" s="8">
        <v>1971</v>
      </c>
      <c r="H54" s="8">
        <v>150</v>
      </c>
      <c r="I54" s="8">
        <v>2818</v>
      </c>
      <c r="J54" s="8">
        <v>970</v>
      </c>
      <c r="K54" s="8">
        <v>62</v>
      </c>
      <c r="L54" s="8">
        <v>120</v>
      </c>
      <c r="M54" s="8">
        <v>1152</v>
      </c>
      <c r="N54" s="8">
        <v>820</v>
      </c>
      <c r="O54" s="8">
        <v>1972</v>
      </c>
      <c r="P54" s="8">
        <v>846</v>
      </c>
      <c r="Q54" s="6">
        <v>5.5</v>
      </c>
      <c r="S54" s="7">
        <f t="shared" ref="S54" si="17">P54/O54</f>
        <v>0.42900608519269778</v>
      </c>
    </row>
    <row r="55" spans="1:19" x14ac:dyDescent="0.25">
      <c r="B55" t="s">
        <v>15</v>
      </c>
      <c r="C55" s="5">
        <v>46.1</v>
      </c>
      <c r="D55" s="5">
        <v>38.5</v>
      </c>
      <c r="E55" s="5">
        <v>51.2</v>
      </c>
      <c r="F55" s="8">
        <v>696</v>
      </c>
      <c r="G55" s="8">
        <v>1971</v>
      </c>
      <c r="H55" s="8">
        <v>150</v>
      </c>
      <c r="I55" s="8">
        <v>2818</v>
      </c>
      <c r="J55" s="8">
        <v>975</v>
      </c>
      <c r="K55" s="8">
        <v>62</v>
      </c>
      <c r="L55" s="8">
        <v>120</v>
      </c>
      <c r="M55" s="8">
        <v>1157</v>
      </c>
      <c r="N55" s="8">
        <v>820</v>
      </c>
      <c r="O55" s="8">
        <v>1977</v>
      </c>
      <c r="P55" s="8">
        <v>841</v>
      </c>
      <c r="Q55" s="6">
        <v>5.5</v>
      </c>
      <c r="S55" s="7">
        <f t="shared" ref="S55" si="18">P55/O55</f>
        <v>0.42539200809307032</v>
      </c>
    </row>
    <row r="56" spans="1:19" x14ac:dyDescent="0.25">
      <c r="B56" t="s">
        <v>16</v>
      </c>
      <c r="C56" s="5">
        <v>46.1</v>
      </c>
      <c r="D56" s="5">
        <v>38.5</v>
      </c>
      <c r="E56" s="5">
        <v>51.2</v>
      </c>
      <c r="F56" s="8">
        <v>696</v>
      </c>
      <c r="G56" s="8">
        <v>1971</v>
      </c>
      <c r="H56" s="8">
        <v>150</v>
      </c>
      <c r="I56" s="8">
        <v>2818</v>
      </c>
      <c r="J56" s="8">
        <v>975</v>
      </c>
      <c r="K56" s="8">
        <v>62</v>
      </c>
      <c r="L56" s="8">
        <v>120</v>
      </c>
      <c r="M56" s="8">
        <v>1157</v>
      </c>
      <c r="N56" s="8">
        <v>820</v>
      </c>
      <c r="O56" s="8">
        <v>1977</v>
      </c>
      <c r="P56" s="8">
        <v>841</v>
      </c>
      <c r="Q56" s="6">
        <v>5.5</v>
      </c>
      <c r="S56" s="7">
        <f t="shared" ref="S56" si="19">P56/O56</f>
        <v>0.42539200809307032</v>
      </c>
    </row>
    <row r="57" spans="1:19" x14ac:dyDescent="0.25">
      <c r="B57" t="s">
        <v>17</v>
      </c>
      <c r="C57" s="5">
        <v>46.1</v>
      </c>
      <c r="D57" s="5">
        <v>38.5</v>
      </c>
      <c r="E57" s="5">
        <v>51.2</v>
      </c>
      <c r="F57" s="8">
        <v>696</v>
      </c>
      <c r="G57" s="8">
        <v>1971</v>
      </c>
      <c r="H57" s="8">
        <v>149</v>
      </c>
      <c r="I57" s="8">
        <v>2817</v>
      </c>
      <c r="J57" s="8">
        <v>975</v>
      </c>
      <c r="K57" s="8">
        <v>62</v>
      </c>
      <c r="L57" s="8">
        <v>103</v>
      </c>
      <c r="M57" s="8">
        <v>1140</v>
      </c>
      <c r="N57" s="8">
        <v>826</v>
      </c>
      <c r="O57" s="8">
        <v>1966</v>
      </c>
      <c r="P57" s="8">
        <v>851</v>
      </c>
      <c r="Q57" s="6">
        <v>5.52</v>
      </c>
      <c r="S57" s="7">
        <f t="shared" ref="S57" si="20">P57/O57</f>
        <v>0.43285859613428279</v>
      </c>
    </row>
    <row r="58" spans="1:19" x14ac:dyDescent="0.25">
      <c r="B58" t="s">
        <v>18</v>
      </c>
      <c r="C58" s="5">
        <v>46.1</v>
      </c>
      <c r="D58" s="5">
        <v>38.5</v>
      </c>
      <c r="E58" s="5">
        <v>51.2</v>
      </c>
      <c r="F58" s="8">
        <v>696</v>
      </c>
      <c r="G58" s="8">
        <v>1971</v>
      </c>
      <c r="H58" s="8">
        <v>149</v>
      </c>
      <c r="I58" s="8">
        <v>2817</v>
      </c>
      <c r="J58" s="8">
        <v>969</v>
      </c>
      <c r="K58" s="8">
        <v>62</v>
      </c>
      <c r="L58" s="8">
        <v>109</v>
      </c>
      <c r="M58" s="8">
        <v>1140</v>
      </c>
      <c r="N58" s="8">
        <v>826</v>
      </c>
      <c r="O58" s="8">
        <v>1966</v>
      </c>
      <c r="P58" s="8">
        <v>851</v>
      </c>
      <c r="Q58" s="6">
        <v>5.52</v>
      </c>
      <c r="S58" s="7">
        <f t="shared" ref="S58" si="21">P58/O58</f>
        <v>0.43285859613428279</v>
      </c>
    </row>
    <row r="59" spans="1:19" x14ac:dyDescent="0.25">
      <c r="B59" t="s">
        <v>19</v>
      </c>
      <c r="C59" s="5">
        <v>46.1</v>
      </c>
      <c r="D59" s="5">
        <v>38.5</v>
      </c>
      <c r="E59" s="5">
        <v>51.2</v>
      </c>
      <c r="F59" s="8">
        <v>696</v>
      </c>
      <c r="G59" s="8">
        <v>1971</v>
      </c>
      <c r="H59" s="8">
        <v>149</v>
      </c>
      <c r="I59" s="8">
        <v>2817</v>
      </c>
      <c r="J59" s="8">
        <v>969</v>
      </c>
      <c r="K59" s="8">
        <v>62</v>
      </c>
      <c r="L59" s="8">
        <v>109</v>
      </c>
      <c r="M59" s="8">
        <v>1140</v>
      </c>
      <c r="N59" s="8">
        <v>826</v>
      </c>
      <c r="O59" s="8">
        <v>1966</v>
      </c>
      <c r="P59" s="8">
        <v>851</v>
      </c>
      <c r="Q59" s="6">
        <v>5.52</v>
      </c>
      <c r="S59" s="7">
        <f t="shared" ref="S59" si="22">P59/O59</f>
        <v>0.43285859613428279</v>
      </c>
    </row>
    <row r="60" spans="1:19" x14ac:dyDescent="0.25">
      <c r="B60" t="s">
        <v>27</v>
      </c>
      <c r="C60" s="13"/>
      <c r="D60" s="13"/>
      <c r="E60" s="13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0"/>
      <c r="S60" s="17"/>
    </row>
    <row r="61" spans="1:19" ht="15.75" x14ac:dyDescent="0.25">
      <c r="A61" s="3"/>
    </row>
    <row r="62" spans="1:19" ht="60" x14ac:dyDescent="0.25">
      <c r="A62" s="4" t="s">
        <v>12</v>
      </c>
      <c r="B62" s="1" t="s">
        <v>13</v>
      </c>
      <c r="C62" s="12" t="s">
        <v>0</v>
      </c>
      <c r="D62" s="12" t="s">
        <v>1</v>
      </c>
      <c r="E62" s="12" t="s">
        <v>2</v>
      </c>
      <c r="F62" s="14" t="s">
        <v>3</v>
      </c>
      <c r="G62" s="14" t="s">
        <v>4</v>
      </c>
      <c r="H62" s="14" t="s">
        <v>5</v>
      </c>
      <c r="I62" s="14" t="s">
        <v>6</v>
      </c>
      <c r="J62" s="14" t="s">
        <v>34</v>
      </c>
      <c r="K62" s="14" t="s">
        <v>35</v>
      </c>
      <c r="L62" s="14" t="s">
        <v>36</v>
      </c>
      <c r="M62" s="14" t="s">
        <v>7</v>
      </c>
      <c r="N62" s="14" t="s">
        <v>8</v>
      </c>
      <c r="O62" s="14" t="s">
        <v>9</v>
      </c>
      <c r="P62" s="14" t="s">
        <v>10</v>
      </c>
      <c r="Q62" s="9" t="s">
        <v>11</v>
      </c>
      <c r="R62" s="2"/>
      <c r="S62" s="16" t="s">
        <v>29</v>
      </c>
    </row>
    <row r="63" spans="1:19" x14ac:dyDescent="0.25">
      <c r="A63" t="s">
        <v>38</v>
      </c>
      <c r="B63" t="s">
        <v>15</v>
      </c>
      <c r="C63" s="5">
        <v>49.9</v>
      </c>
      <c r="D63" s="5">
        <v>37.1</v>
      </c>
      <c r="E63" s="5">
        <v>44.7</v>
      </c>
      <c r="F63" s="8">
        <v>598</v>
      </c>
      <c r="G63" s="8">
        <v>1659</v>
      </c>
      <c r="H63" s="8">
        <v>135</v>
      </c>
      <c r="I63" s="8">
        <v>2393</v>
      </c>
      <c r="J63" s="8">
        <v>977</v>
      </c>
      <c r="K63" s="8">
        <v>65</v>
      </c>
      <c r="L63" s="8">
        <v>70</v>
      </c>
      <c r="M63" s="8">
        <v>1112</v>
      </c>
      <c r="N63" s="8">
        <v>725</v>
      </c>
      <c r="O63" s="8">
        <v>1837</v>
      </c>
      <c r="P63" s="8">
        <v>556</v>
      </c>
      <c r="Q63" s="6">
        <v>8</v>
      </c>
      <c r="S63" s="7">
        <f t="shared" ref="S63" si="23">P63/O63</f>
        <v>0.30266739248775176</v>
      </c>
    </row>
    <row r="64" spans="1:19" x14ac:dyDescent="0.25">
      <c r="B64" t="s">
        <v>16</v>
      </c>
      <c r="C64" s="5">
        <v>49.9</v>
      </c>
      <c r="D64" s="5">
        <v>37.1</v>
      </c>
      <c r="E64" s="5">
        <v>44.9</v>
      </c>
      <c r="F64" s="8">
        <v>598</v>
      </c>
      <c r="G64" s="8">
        <v>1665</v>
      </c>
      <c r="H64" s="8">
        <v>135</v>
      </c>
      <c r="I64" s="8">
        <v>2399</v>
      </c>
      <c r="J64" s="8">
        <v>977</v>
      </c>
      <c r="K64" s="8">
        <v>65</v>
      </c>
      <c r="L64" s="8">
        <v>70</v>
      </c>
      <c r="M64" s="8">
        <v>1112</v>
      </c>
      <c r="N64" s="8">
        <v>725</v>
      </c>
      <c r="O64" s="8">
        <v>1837</v>
      </c>
      <c r="P64" s="8">
        <v>562</v>
      </c>
      <c r="Q64" s="6">
        <v>7.7</v>
      </c>
      <c r="S64" s="7">
        <f t="shared" ref="S64" si="24">P64/O64</f>
        <v>0.30593358737071313</v>
      </c>
    </row>
    <row r="65" spans="1:19" x14ac:dyDescent="0.25">
      <c r="B65" t="s">
        <v>17</v>
      </c>
      <c r="C65" s="5">
        <v>49.6</v>
      </c>
      <c r="D65" s="5">
        <v>37.700000000000003</v>
      </c>
      <c r="E65" s="5">
        <v>46.1</v>
      </c>
      <c r="F65" s="8">
        <v>580</v>
      </c>
      <c r="G65" s="8">
        <v>1739</v>
      </c>
      <c r="H65" s="8">
        <v>130</v>
      </c>
      <c r="I65" s="8">
        <v>2449</v>
      </c>
      <c r="J65" s="8">
        <v>977</v>
      </c>
      <c r="K65" s="8">
        <v>65</v>
      </c>
      <c r="L65" s="8">
        <v>90</v>
      </c>
      <c r="M65" s="8">
        <v>1132</v>
      </c>
      <c r="N65" s="8">
        <v>725</v>
      </c>
      <c r="O65" s="8">
        <v>1857</v>
      </c>
      <c r="P65" s="8">
        <v>592</v>
      </c>
      <c r="Q65" s="6">
        <v>7.5</v>
      </c>
      <c r="S65" s="7">
        <f t="shared" ref="S65" si="25">P65/O65</f>
        <v>0.31879375336564353</v>
      </c>
    </row>
    <row r="66" spans="1:19" x14ac:dyDescent="0.25">
      <c r="B66" t="s">
        <v>18</v>
      </c>
      <c r="C66" s="5">
        <v>49.8</v>
      </c>
      <c r="D66" s="5">
        <v>37.9</v>
      </c>
      <c r="E66" s="5">
        <v>45.8</v>
      </c>
      <c r="F66" s="8">
        <v>580</v>
      </c>
      <c r="G66" s="8">
        <v>1734</v>
      </c>
      <c r="H66" s="8">
        <v>130</v>
      </c>
      <c r="I66" s="8">
        <v>2444</v>
      </c>
      <c r="J66" s="8">
        <v>974</v>
      </c>
      <c r="K66" s="8">
        <v>65</v>
      </c>
      <c r="L66" s="8">
        <v>90</v>
      </c>
      <c r="M66" s="8">
        <v>1129</v>
      </c>
      <c r="N66" s="8">
        <v>700</v>
      </c>
      <c r="O66" s="8">
        <v>1829</v>
      </c>
      <c r="P66" s="8">
        <v>615</v>
      </c>
      <c r="Q66" s="6">
        <v>7.5</v>
      </c>
      <c r="S66" s="7">
        <f t="shared" ref="S66" si="26">P66/O66</f>
        <v>0.33624931656642976</v>
      </c>
    </row>
    <row r="67" spans="1:19" x14ac:dyDescent="0.25">
      <c r="B67" t="s">
        <v>19</v>
      </c>
      <c r="C67" s="5">
        <v>49.8</v>
      </c>
      <c r="D67" s="5">
        <v>37.9</v>
      </c>
      <c r="E67" s="5">
        <v>45.8</v>
      </c>
      <c r="F67" s="8">
        <v>580</v>
      </c>
      <c r="G67" s="8">
        <v>1734</v>
      </c>
      <c r="H67" s="8">
        <v>130</v>
      </c>
      <c r="I67" s="8">
        <v>2444</v>
      </c>
      <c r="J67" s="8">
        <v>974</v>
      </c>
      <c r="K67" s="8">
        <v>65</v>
      </c>
      <c r="L67" s="8">
        <v>90</v>
      </c>
      <c r="M67" s="8">
        <v>1129</v>
      </c>
      <c r="N67" s="8">
        <v>700</v>
      </c>
      <c r="O67" s="8">
        <v>1829</v>
      </c>
      <c r="P67" s="8">
        <v>615</v>
      </c>
      <c r="Q67" s="6">
        <v>7.5</v>
      </c>
      <c r="S67" s="7">
        <f t="shared" ref="S67" si="27">P67/O67</f>
        <v>0.33624931656642976</v>
      </c>
    </row>
    <row r="68" spans="1:19" x14ac:dyDescent="0.25">
      <c r="B68" t="s">
        <v>20</v>
      </c>
      <c r="C68" s="5">
        <v>49.6</v>
      </c>
      <c r="D68" s="5">
        <v>37.299999999999997</v>
      </c>
      <c r="E68" s="5">
        <v>48.6</v>
      </c>
      <c r="F68" s="8">
        <v>582</v>
      </c>
      <c r="G68" s="8">
        <v>1812</v>
      </c>
      <c r="H68" s="8">
        <v>135</v>
      </c>
      <c r="I68" s="8">
        <v>2529</v>
      </c>
      <c r="J68" s="8">
        <v>974</v>
      </c>
      <c r="K68" s="8">
        <v>65</v>
      </c>
      <c r="L68" s="8">
        <v>120</v>
      </c>
      <c r="M68" s="8">
        <v>1159</v>
      </c>
      <c r="N68" s="8">
        <v>700</v>
      </c>
      <c r="O68" s="8">
        <v>1859</v>
      </c>
      <c r="P68" s="8">
        <v>670</v>
      </c>
      <c r="Q68" s="6">
        <v>7.3</v>
      </c>
      <c r="S68" s="7">
        <f t="shared" ref="S68" si="28">P68/O68</f>
        <v>0.36040882194728346</v>
      </c>
    </row>
    <row r="69" spans="1:19" x14ac:dyDescent="0.25">
      <c r="B69" t="s">
        <v>21</v>
      </c>
      <c r="C69" s="5">
        <v>49.6</v>
      </c>
      <c r="D69" s="5">
        <v>37.299999999999997</v>
      </c>
      <c r="E69" s="5">
        <v>48.6</v>
      </c>
      <c r="F69" s="8">
        <v>582</v>
      </c>
      <c r="G69" s="8">
        <v>1812</v>
      </c>
      <c r="H69" s="8">
        <v>145</v>
      </c>
      <c r="I69" s="8">
        <v>2539</v>
      </c>
      <c r="J69" s="8">
        <v>970</v>
      </c>
      <c r="K69" s="8">
        <v>65</v>
      </c>
      <c r="L69" s="8">
        <v>120</v>
      </c>
      <c r="M69" s="8">
        <v>1155</v>
      </c>
      <c r="N69" s="8">
        <v>700</v>
      </c>
      <c r="O69" s="8">
        <v>1855</v>
      </c>
      <c r="P69" s="8">
        <v>684</v>
      </c>
      <c r="Q69" s="6">
        <v>7.2</v>
      </c>
      <c r="S69" s="7">
        <f t="shared" ref="S69" si="29">P69/O69</f>
        <v>0.36873315363881404</v>
      </c>
    </row>
    <row r="70" spans="1:19" x14ac:dyDescent="0.25">
      <c r="B70" t="s">
        <v>22</v>
      </c>
      <c r="C70" s="5">
        <v>49.6</v>
      </c>
      <c r="D70" s="5">
        <v>37.299999999999997</v>
      </c>
      <c r="E70" s="5">
        <v>48.6</v>
      </c>
      <c r="F70" s="8">
        <v>582</v>
      </c>
      <c r="G70" s="8">
        <v>1812</v>
      </c>
      <c r="H70" s="8">
        <v>145</v>
      </c>
      <c r="I70" s="8">
        <v>2539</v>
      </c>
      <c r="J70" s="8">
        <v>970</v>
      </c>
      <c r="K70" s="8">
        <v>65</v>
      </c>
      <c r="L70" s="8">
        <v>120</v>
      </c>
      <c r="M70" s="8">
        <v>1155</v>
      </c>
      <c r="N70" s="8">
        <v>725</v>
      </c>
      <c r="O70" s="8">
        <v>1880</v>
      </c>
      <c r="P70" s="8">
        <v>659</v>
      </c>
      <c r="Q70" s="6">
        <v>7.3</v>
      </c>
      <c r="S70" s="7">
        <f t="shared" ref="S70" si="30">P70/O70</f>
        <v>0.35053191489361701</v>
      </c>
    </row>
    <row r="71" spans="1:19" x14ac:dyDescent="0.25">
      <c r="A71" s="11">
        <v>2024</v>
      </c>
      <c r="B71" t="s">
        <v>23</v>
      </c>
      <c r="C71" s="5">
        <v>49.6</v>
      </c>
      <c r="D71" s="5">
        <v>37.299999999999997</v>
      </c>
      <c r="E71" s="5">
        <v>48.6</v>
      </c>
      <c r="F71" s="8">
        <v>582</v>
      </c>
      <c r="G71" s="8">
        <v>1812</v>
      </c>
      <c r="H71" s="8">
        <v>145</v>
      </c>
      <c r="I71" s="8">
        <v>2527</v>
      </c>
      <c r="J71" s="8">
        <v>970</v>
      </c>
      <c r="K71" s="8">
        <v>64</v>
      </c>
      <c r="L71" s="8">
        <v>120</v>
      </c>
      <c r="M71" s="8">
        <v>1154</v>
      </c>
      <c r="N71" s="8">
        <v>725</v>
      </c>
      <c r="O71" s="8">
        <v>1879</v>
      </c>
      <c r="P71" s="8">
        <v>648</v>
      </c>
      <c r="Q71" s="6">
        <v>7.2</v>
      </c>
      <c r="S71" s="7">
        <f t="shared" ref="S71" si="31">P71/O71</f>
        <v>0.34486428951569986</v>
      </c>
    </row>
    <row r="72" spans="1:19" x14ac:dyDescent="0.25">
      <c r="B72" t="s">
        <v>24</v>
      </c>
      <c r="C72" s="5">
        <v>49.6</v>
      </c>
      <c r="D72" s="5">
        <v>37.299999999999997</v>
      </c>
      <c r="E72" s="5">
        <v>48.6</v>
      </c>
      <c r="F72" s="8">
        <v>582</v>
      </c>
      <c r="G72" s="8">
        <v>1812</v>
      </c>
      <c r="H72" s="8">
        <v>145</v>
      </c>
      <c r="I72" s="8">
        <v>2527</v>
      </c>
      <c r="J72" s="8">
        <v>960</v>
      </c>
      <c r="K72" s="8">
        <v>64</v>
      </c>
      <c r="L72" s="8">
        <v>120</v>
      </c>
      <c r="M72" s="8">
        <v>1144</v>
      </c>
      <c r="N72" s="8">
        <v>725</v>
      </c>
      <c r="O72" s="8">
        <v>1869</v>
      </c>
      <c r="P72" s="8">
        <v>658</v>
      </c>
      <c r="Q72" s="6">
        <v>7.2</v>
      </c>
      <c r="S72" s="7">
        <f t="shared" ref="S72" si="32">P72/O72</f>
        <v>0.35205992509363299</v>
      </c>
    </row>
    <row r="73" spans="1:19" x14ac:dyDescent="0.25">
      <c r="B73" t="s">
        <v>25</v>
      </c>
      <c r="C73" s="5">
        <v>49.6</v>
      </c>
      <c r="D73" s="5">
        <v>37.299999999999997</v>
      </c>
      <c r="E73" s="5">
        <v>48.6</v>
      </c>
      <c r="F73" s="8">
        <v>570</v>
      </c>
      <c r="G73" s="8">
        <v>1812</v>
      </c>
      <c r="H73" s="8">
        <v>145</v>
      </c>
      <c r="I73" s="8">
        <v>2527</v>
      </c>
      <c r="J73" s="8">
        <v>960</v>
      </c>
      <c r="K73" s="8">
        <v>64</v>
      </c>
      <c r="L73" s="8">
        <v>120</v>
      </c>
      <c r="M73" s="8">
        <v>1144</v>
      </c>
      <c r="N73" s="8">
        <v>710</v>
      </c>
      <c r="O73" s="8">
        <v>1854</v>
      </c>
      <c r="P73" s="8">
        <v>673</v>
      </c>
      <c r="Q73" s="6">
        <v>7.15</v>
      </c>
      <c r="S73" s="7">
        <f t="shared" ref="S73" si="33">P73/O73</f>
        <v>0.36299892125134842</v>
      </c>
    </row>
    <row r="74" spans="1:19" x14ac:dyDescent="0.25">
      <c r="B74" t="s">
        <v>26</v>
      </c>
      <c r="C74" s="5">
        <v>49.6</v>
      </c>
      <c r="D74" s="5">
        <v>37.299999999999997</v>
      </c>
      <c r="E74" s="5">
        <v>48.6</v>
      </c>
      <c r="F74" s="8">
        <v>570</v>
      </c>
      <c r="G74" s="8">
        <v>1812</v>
      </c>
      <c r="H74" s="8">
        <v>140</v>
      </c>
      <c r="I74" s="8">
        <v>2522</v>
      </c>
      <c r="J74" s="8">
        <v>960</v>
      </c>
      <c r="K74" s="8">
        <v>64</v>
      </c>
      <c r="L74" s="8">
        <v>90</v>
      </c>
      <c r="M74" s="8">
        <v>1114</v>
      </c>
      <c r="N74" s="8">
        <v>710</v>
      </c>
      <c r="O74" s="8">
        <v>1824</v>
      </c>
      <c r="P74" s="8">
        <v>698</v>
      </c>
      <c r="Q74" s="6">
        <v>7.1</v>
      </c>
      <c r="S74" s="7">
        <f t="shared" ref="S74" si="34">P74/O74</f>
        <v>0.38267543859649122</v>
      </c>
    </row>
    <row r="75" spans="1:19" x14ac:dyDescent="0.25">
      <c r="B75" t="s">
        <v>15</v>
      </c>
      <c r="C75" s="5">
        <v>49.6</v>
      </c>
      <c r="D75" s="5">
        <v>37.299999999999997</v>
      </c>
      <c r="E75" s="5">
        <v>48.6</v>
      </c>
      <c r="F75" s="8">
        <v>570</v>
      </c>
      <c r="G75" s="8">
        <v>1812</v>
      </c>
      <c r="H75" s="8">
        <v>140</v>
      </c>
      <c r="I75" s="8">
        <v>2522</v>
      </c>
      <c r="J75" s="8">
        <v>960</v>
      </c>
      <c r="K75" s="8">
        <v>64</v>
      </c>
      <c r="L75" s="8">
        <v>90</v>
      </c>
      <c r="M75" s="8">
        <v>1114</v>
      </c>
      <c r="N75" s="8">
        <v>720</v>
      </c>
      <c r="O75" s="8">
        <v>1834</v>
      </c>
      <c r="P75" s="8">
        <v>688</v>
      </c>
      <c r="Q75" s="6">
        <v>7.1</v>
      </c>
      <c r="S75" s="7">
        <f t="shared" ref="S75" si="35">P75/O75</f>
        <v>0.37513631406761178</v>
      </c>
    </row>
    <row r="76" spans="1:19" x14ac:dyDescent="0.25">
      <c r="B76" t="s">
        <v>16</v>
      </c>
      <c r="C76" s="5">
        <v>49.6</v>
      </c>
      <c r="D76" s="5">
        <v>37.299999999999997</v>
      </c>
      <c r="E76" s="5">
        <v>48.6</v>
      </c>
      <c r="F76" s="8">
        <v>570</v>
      </c>
      <c r="G76" s="8">
        <v>1812</v>
      </c>
      <c r="H76" s="8">
        <v>140</v>
      </c>
      <c r="I76" s="8">
        <v>2522</v>
      </c>
      <c r="J76" s="8">
        <v>960</v>
      </c>
      <c r="K76" s="8">
        <v>64</v>
      </c>
      <c r="L76" s="8">
        <v>90</v>
      </c>
      <c r="M76" s="8">
        <v>1114</v>
      </c>
      <c r="N76" s="8">
        <v>720</v>
      </c>
      <c r="O76" s="8">
        <v>1834</v>
      </c>
      <c r="P76" s="8">
        <v>688</v>
      </c>
      <c r="Q76" s="6">
        <v>7</v>
      </c>
      <c r="S76" s="7">
        <f t="shared" ref="S76" si="36">P76/O76</f>
        <v>0.37513631406761178</v>
      </c>
    </row>
    <row r="77" spans="1:19" x14ac:dyDescent="0.25">
      <c r="B77" t="s">
        <v>17</v>
      </c>
      <c r="C77" s="5">
        <v>49.6</v>
      </c>
      <c r="D77" s="5">
        <v>37.299999999999997</v>
      </c>
      <c r="E77" s="5">
        <v>48.6</v>
      </c>
      <c r="F77" s="8">
        <v>570</v>
      </c>
      <c r="G77" s="8">
        <v>1812</v>
      </c>
      <c r="H77" s="8">
        <v>138</v>
      </c>
      <c r="I77" s="8">
        <v>2520</v>
      </c>
      <c r="J77" s="8">
        <v>960</v>
      </c>
      <c r="K77" s="8">
        <v>64</v>
      </c>
      <c r="L77" s="8">
        <v>87</v>
      </c>
      <c r="M77" s="8">
        <v>1111</v>
      </c>
      <c r="N77" s="8">
        <v>707</v>
      </c>
      <c r="O77" s="8">
        <v>1818</v>
      </c>
      <c r="P77" s="8">
        <v>702</v>
      </c>
      <c r="Q77" s="6">
        <v>6.96</v>
      </c>
      <c r="S77" s="7">
        <f t="shared" ref="S77" si="37">P77/O77</f>
        <v>0.38613861386138615</v>
      </c>
    </row>
    <row r="78" spans="1:19" x14ac:dyDescent="0.25">
      <c r="B78" t="s">
        <v>18</v>
      </c>
      <c r="C78" s="5">
        <v>49.6</v>
      </c>
      <c r="D78" s="5">
        <v>37.299999999999997</v>
      </c>
      <c r="E78" s="5">
        <v>48.6</v>
      </c>
      <c r="F78" s="8">
        <v>570</v>
      </c>
      <c r="G78" s="8">
        <v>1812</v>
      </c>
      <c r="H78" s="8">
        <v>138</v>
      </c>
      <c r="I78" s="8">
        <v>2520</v>
      </c>
      <c r="J78" s="8">
        <v>961</v>
      </c>
      <c r="K78" s="8">
        <v>64</v>
      </c>
      <c r="L78" s="8">
        <v>86</v>
      </c>
      <c r="M78" s="8">
        <v>1111</v>
      </c>
      <c r="N78" s="8">
        <v>707</v>
      </c>
      <c r="O78" s="8">
        <v>1818</v>
      </c>
      <c r="P78" s="8">
        <v>702</v>
      </c>
      <c r="Q78" s="6">
        <v>6.96</v>
      </c>
      <c r="S78" s="7">
        <f t="shared" ref="S78" si="38">P78/O78</f>
        <v>0.38613861386138615</v>
      </c>
    </row>
    <row r="79" spans="1:19" x14ac:dyDescent="0.25">
      <c r="B79" t="s">
        <v>19</v>
      </c>
      <c r="C79" s="5">
        <v>49.6</v>
      </c>
      <c r="D79" s="5">
        <v>37.299999999999997</v>
      </c>
      <c r="E79" s="5">
        <v>48.6</v>
      </c>
      <c r="F79" s="8">
        <v>570</v>
      </c>
      <c r="G79" s="8">
        <v>1812</v>
      </c>
      <c r="H79" s="8">
        <v>138</v>
      </c>
      <c r="I79" s="8">
        <v>2520</v>
      </c>
      <c r="J79" s="8">
        <v>961</v>
      </c>
      <c r="K79" s="8">
        <v>64</v>
      </c>
      <c r="L79" s="8">
        <v>86</v>
      </c>
      <c r="M79" s="8">
        <v>1111</v>
      </c>
      <c r="N79" s="8">
        <v>707</v>
      </c>
      <c r="O79" s="8">
        <v>1818</v>
      </c>
      <c r="P79" s="8">
        <v>702</v>
      </c>
      <c r="Q79" s="6">
        <v>6.96</v>
      </c>
      <c r="S79" s="7">
        <f t="shared" ref="S79" si="39">P79/O79</f>
        <v>0.38613861386138615</v>
      </c>
    </row>
    <row r="80" spans="1:19" x14ac:dyDescent="0.25">
      <c r="B80" t="s">
        <v>27</v>
      </c>
      <c r="C80" s="5">
        <v>49.6</v>
      </c>
      <c r="D80" s="5">
        <v>37.1</v>
      </c>
      <c r="E80" s="5">
        <v>48.7</v>
      </c>
      <c r="F80" s="8">
        <v>570</v>
      </c>
      <c r="G80" s="8">
        <v>1804</v>
      </c>
      <c r="H80" s="8">
        <v>138</v>
      </c>
      <c r="I80" s="8">
        <v>2511</v>
      </c>
      <c r="J80" s="8">
        <v>961</v>
      </c>
      <c r="K80" s="8">
        <v>62</v>
      </c>
      <c r="L80" s="8">
        <v>86</v>
      </c>
      <c r="M80" s="8">
        <v>1109</v>
      </c>
      <c r="N80" s="8">
        <v>706</v>
      </c>
      <c r="O80" s="8">
        <v>1815</v>
      </c>
      <c r="P80" s="8">
        <v>696</v>
      </c>
      <c r="Q80" s="6">
        <v>6.96</v>
      </c>
      <c r="S80" s="7">
        <f t="shared" ref="S80" si="40">P80/O80</f>
        <v>0.38347107438016531</v>
      </c>
    </row>
    <row r="81" spans="1:19" ht="15.75" x14ac:dyDescent="0.25">
      <c r="A81" s="3"/>
    </row>
    <row r="82" spans="1:19" ht="60" x14ac:dyDescent="0.25">
      <c r="A82" s="4" t="s">
        <v>12</v>
      </c>
      <c r="B82" s="1" t="s">
        <v>13</v>
      </c>
      <c r="C82" s="12" t="s">
        <v>0</v>
      </c>
      <c r="D82" s="12" t="s">
        <v>1</v>
      </c>
      <c r="E82" s="12" t="s">
        <v>2</v>
      </c>
      <c r="F82" s="14" t="s">
        <v>3</v>
      </c>
      <c r="G82" s="14" t="s">
        <v>4</v>
      </c>
      <c r="H82" s="14" t="s">
        <v>5</v>
      </c>
      <c r="I82" s="14" t="s">
        <v>6</v>
      </c>
      <c r="J82" s="14" t="s">
        <v>34</v>
      </c>
      <c r="K82" s="14" t="s">
        <v>35</v>
      </c>
      <c r="L82" s="14" t="s">
        <v>36</v>
      </c>
      <c r="M82" s="14" t="s">
        <v>7</v>
      </c>
      <c r="N82" s="14" t="s">
        <v>8</v>
      </c>
      <c r="O82" s="14" t="s">
        <v>9</v>
      </c>
      <c r="P82" s="14" t="s">
        <v>10</v>
      </c>
      <c r="Q82" s="9" t="s">
        <v>11</v>
      </c>
      <c r="R82" s="2"/>
      <c r="S82" s="16" t="s">
        <v>29</v>
      </c>
    </row>
    <row r="83" spans="1:19" x14ac:dyDescent="0.25">
      <c r="A83" t="s">
        <v>37</v>
      </c>
      <c r="B83" t="s">
        <v>15</v>
      </c>
      <c r="C83" s="5">
        <v>47.4</v>
      </c>
      <c r="D83" s="5">
        <v>37.1</v>
      </c>
      <c r="E83" s="5">
        <v>46.6</v>
      </c>
      <c r="F83" s="8">
        <v>655</v>
      </c>
      <c r="G83" s="8">
        <v>1729</v>
      </c>
      <c r="H83" s="8">
        <v>120</v>
      </c>
      <c r="I83" s="8">
        <v>2504</v>
      </c>
      <c r="J83" s="8">
        <v>964</v>
      </c>
      <c r="K83" s="8">
        <v>66</v>
      </c>
      <c r="L83" s="8">
        <v>80</v>
      </c>
      <c r="M83" s="8">
        <v>1110</v>
      </c>
      <c r="N83" s="8">
        <v>775</v>
      </c>
      <c r="O83" s="8">
        <v>1885</v>
      </c>
      <c r="P83" s="8">
        <v>619</v>
      </c>
      <c r="Q83" s="6">
        <v>10.75</v>
      </c>
      <c r="S83" s="7">
        <f t="shared" ref="S83" si="41">P83/O83</f>
        <v>0.32838196286472149</v>
      </c>
    </row>
    <row r="84" spans="1:19" x14ac:dyDescent="0.25">
      <c r="B84" t="s">
        <v>16</v>
      </c>
      <c r="C84" s="5">
        <v>47.4</v>
      </c>
      <c r="D84" s="5">
        <v>37.1</v>
      </c>
      <c r="E84" s="5">
        <v>46.6</v>
      </c>
      <c r="F84" s="8">
        <v>655</v>
      </c>
      <c r="G84" s="8">
        <v>1737</v>
      </c>
      <c r="H84" s="8">
        <v>120</v>
      </c>
      <c r="I84" s="8">
        <v>2512</v>
      </c>
      <c r="J84" s="8">
        <v>964</v>
      </c>
      <c r="K84" s="8">
        <v>66</v>
      </c>
      <c r="L84" s="8">
        <v>80</v>
      </c>
      <c r="M84" s="8">
        <v>1110</v>
      </c>
      <c r="N84" s="8">
        <v>775</v>
      </c>
      <c r="O84" s="8">
        <v>1885</v>
      </c>
      <c r="P84" s="8">
        <v>627</v>
      </c>
      <c r="Q84" s="6">
        <v>10.75</v>
      </c>
      <c r="S84" s="7">
        <f t="shared" ref="S84" si="42">P84/O84</f>
        <v>0.33262599469496024</v>
      </c>
    </row>
    <row r="85" spans="1:19" x14ac:dyDescent="0.25">
      <c r="B85" t="s">
        <v>17</v>
      </c>
      <c r="C85" s="5">
        <v>47.1</v>
      </c>
      <c r="D85" s="5">
        <v>37.6</v>
      </c>
      <c r="E85" s="5">
        <v>47.3</v>
      </c>
      <c r="F85" s="8">
        <v>660</v>
      </c>
      <c r="G85" s="8">
        <v>1781</v>
      </c>
      <c r="H85" s="8">
        <v>110</v>
      </c>
      <c r="I85" s="8">
        <v>2551</v>
      </c>
      <c r="J85" s="8">
        <v>964</v>
      </c>
      <c r="K85" s="8">
        <v>68</v>
      </c>
      <c r="L85" s="8">
        <v>80</v>
      </c>
      <c r="M85" s="8">
        <v>1112</v>
      </c>
      <c r="N85" s="8">
        <v>800</v>
      </c>
      <c r="O85" s="8">
        <v>1912</v>
      </c>
      <c r="P85" s="8">
        <v>639</v>
      </c>
      <c r="Q85" s="6">
        <v>10.5</v>
      </c>
      <c r="S85" s="7">
        <f t="shared" ref="S85" si="43">P85/O85</f>
        <v>0.33420502092050208</v>
      </c>
    </row>
    <row r="86" spans="1:19" x14ac:dyDescent="0.25">
      <c r="B86" t="s">
        <v>18</v>
      </c>
      <c r="C86" s="5">
        <v>47</v>
      </c>
      <c r="D86" s="5">
        <v>37.5</v>
      </c>
      <c r="E86" s="5">
        <v>47.5</v>
      </c>
      <c r="F86" s="8">
        <v>660</v>
      </c>
      <c r="G86" s="8">
        <v>1783</v>
      </c>
      <c r="H86" s="8">
        <v>110</v>
      </c>
      <c r="I86" s="8">
        <v>2553</v>
      </c>
      <c r="J86" s="8">
        <v>970</v>
      </c>
      <c r="K86" s="8">
        <v>68</v>
      </c>
      <c r="L86" s="8">
        <v>80</v>
      </c>
      <c r="M86" s="8">
        <v>1118</v>
      </c>
      <c r="N86" s="8">
        <v>825</v>
      </c>
      <c r="O86" s="8">
        <v>1943</v>
      </c>
      <c r="P86" s="8">
        <v>610</v>
      </c>
      <c r="Q86" s="6">
        <v>9.25</v>
      </c>
      <c r="S86" s="7">
        <f t="shared" ref="S86" si="44">P86/O86</f>
        <v>0.3139475038600103</v>
      </c>
    </row>
    <row r="87" spans="1:19" x14ac:dyDescent="0.25">
      <c r="B87" t="s">
        <v>19</v>
      </c>
      <c r="C87" s="5">
        <v>47</v>
      </c>
      <c r="D87" s="5">
        <v>37.5</v>
      </c>
      <c r="E87" s="5">
        <v>47.5</v>
      </c>
      <c r="F87" s="8">
        <v>660</v>
      </c>
      <c r="G87" s="8">
        <v>1783</v>
      </c>
      <c r="H87" s="8">
        <v>110</v>
      </c>
      <c r="I87" s="8">
        <v>2553</v>
      </c>
      <c r="J87" s="8">
        <v>970</v>
      </c>
      <c r="K87" s="8">
        <v>68</v>
      </c>
      <c r="L87" s="8">
        <v>80</v>
      </c>
      <c r="M87" s="8">
        <v>1118</v>
      </c>
      <c r="N87" s="8">
        <v>825</v>
      </c>
      <c r="O87" s="8">
        <v>1943</v>
      </c>
      <c r="P87" s="8">
        <v>610</v>
      </c>
      <c r="Q87" s="6">
        <v>9</v>
      </c>
      <c r="S87" s="7">
        <f t="shared" ref="S87" si="45">P87/O87</f>
        <v>0.3139475038600103</v>
      </c>
    </row>
    <row r="88" spans="1:19" x14ac:dyDescent="0.25">
      <c r="B88" t="s">
        <v>20</v>
      </c>
      <c r="C88" s="5">
        <v>45.7</v>
      </c>
      <c r="D88" s="5">
        <v>35.5</v>
      </c>
      <c r="E88" s="5">
        <v>46.5</v>
      </c>
      <c r="F88" s="8">
        <v>669</v>
      </c>
      <c r="G88" s="8">
        <v>1650</v>
      </c>
      <c r="H88" s="8">
        <v>120</v>
      </c>
      <c r="I88" s="8">
        <v>2439</v>
      </c>
      <c r="J88" s="8">
        <v>970</v>
      </c>
      <c r="K88" s="8">
        <v>68</v>
      </c>
      <c r="L88" s="8">
        <v>50</v>
      </c>
      <c r="M88" s="8">
        <v>1088</v>
      </c>
      <c r="N88" s="8">
        <v>775</v>
      </c>
      <c r="O88" s="8">
        <v>1863</v>
      </c>
      <c r="P88" s="8">
        <v>576</v>
      </c>
      <c r="Q88" s="6">
        <v>9.1999999999999993</v>
      </c>
      <c r="S88" s="7">
        <f t="shared" ref="S88" si="46">P88/O88</f>
        <v>0.30917874396135264</v>
      </c>
    </row>
    <row r="89" spans="1:19" x14ac:dyDescent="0.25">
      <c r="B89" t="s">
        <v>21</v>
      </c>
      <c r="C89" s="5">
        <v>45.7</v>
      </c>
      <c r="D89" s="5">
        <v>35.5</v>
      </c>
      <c r="E89" s="5">
        <v>46.5</v>
      </c>
      <c r="F89" s="8">
        <v>669</v>
      </c>
      <c r="G89" s="8">
        <v>1650</v>
      </c>
      <c r="H89" s="8">
        <v>120</v>
      </c>
      <c r="I89" s="8">
        <v>2439</v>
      </c>
      <c r="J89" s="8">
        <v>977</v>
      </c>
      <c r="K89" s="8">
        <v>66</v>
      </c>
      <c r="L89" s="8">
        <v>50</v>
      </c>
      <c r="M89" s="8">
        <v>1093</v>
      </c>
      <c r="N89" s="8">
        <v>775</v>
      </c>
      <c r="O89" s="8">
        <v>1868</v>
      </c>
      <c r="P89" s="8">
        <v>571</v>
      </c>
      <c r="Q89" s="6">
        <v>9.1999999999999993</v>
      </c>
      <c r="S89" s="7">
        <f t="shared" ref="S89" si="47">P89/O89</f>
        <v>0.30567451820128477</v>
      </c>
    </row>
    <row r="90" spans="1:19" x14ac:dyDescent="0.25">
      <c r="B90" t="s">
        <v>22</v>
      </c>
      <c r="C90" s="5">
        <v>45.7</v>
      </c>
      <c r="D90" s="5">
        <v>35.5</v>
      </c>
      <c r="E90" s="5">
        <v>46.5</v>
      </c>
      <c r="F90" s="8">
        <v>669</v>
      </c>
      <c r="G90" s="8">
        <v>1650</v>
      </c>
      <c r="H90" s="8">
        <v>120</v>
      </c>
      <c r="I90" s="8">
        <v>2439</v>
      </c>
      <c r="J90" s="8">
        <v>977</v>
      </c>
      <c r="K90" s="8">
        <v>66</v>
      </c>
      <c r="L90" s="8">
        <v>50</v>
      </c>
      <c r="M90" s="8">
        <v>1093</v>
      </c>
      <c r="N90" s="8">
        <v>775</v>
      </c>
      <c r="O90" s="8">
        <v>1868</v>
      </c>
      <c r="P90" s="8">
        <v>571</v>
      </c>
      <c r="Q90" s="6">
        <v>9.1</v>
      </c>
      <c r="S90" s="7">
        <f t="shared" ref="S90" si="48">P90/O90</f>
        <v>0.30567451820128477</v>
      </c>
    </row>
    <row r="91" spans="1:19" x14ac:dyDescent="0.25">
      <c r="A91" s="11">
        <v>2023</v>
      </c>
      <c r="B91" t="s">
        <v>23</v>
      </c>
      <c r="C91" s="5">
        <v>45.7</v>
      </c>
      <c r="D91" s="5">
        <v>35.5</v>
      </c>
      <c r="E91" s="5">
        <v>46.5</v>
      </c>
      <c r="F91" s="8">
        <v>698</v>
      </c>
      <c r="G91" s="8">
        <v>1650</v>
      </c>
      <c r="H91" s="8">
        <v>120</v>
      </c>
      <c r="I91" s="8">
        <v>2468</v>
      </c>
      <c r="J91" s="8">
        <v>977</v>
      </c>
      <c r="K91" s="8">
        <v>69</v>
      </c>
      <c r="L91" s="8">
        <v>80</v>
      </c>
      <c r="M91" s="8">
        <v>1126</v>
      </c>
      <c r="N91" s="8">
        <v>775</v>
      </c>
      <c r="O91" s="8">
        <v>1901</v>
      </c>
      <c r="P91" s="8">
        <v>567</v>
      </c>
      <c r="Q91" s="6">
        <v>9.1</v>
      </c>
      <c r="S91" s="7">
        <f t="shared" ref="S91" si="49">P91/O91</f>
        <v>0.29826407154129403</v>
      </c>
    </row>
    <row r="92" spans="1:19" x14ac:dyDescent="0.25">
      <c r="B92" t="s">
        <v>24</v>
      </c>
      <c r="C92" s="5">
        <v>45.7</v>
      </c>
      <c r="D92" s="5">
        <v>35.5</v>
      </c>
      <c r="E92" s="5">
        <v>46.5</v>
      </c>
      <c r="F92" s="8">
        <v>698</v>
      </c>
      <c r="G92" s="8">
        <v>1650</v>
      </c>
      <c r="H92" s="8">
        <v>120</v>
      </c>
      <c r="I92" s="8">
        <v>2468</v>
      </c>
      <c r="J92" s="8">
        <v>975</v>
      </c>
      <c r="K92" s="8">
        <v>70</v>
      </c>
      <c r="L92" s="8">
        <v>80</v>
      </c>
      <c r="M92" s="8">
        <v>1125</v>
      </c>
      <c r="N92" s="8">
        <v>775</v>
      </c>
      <c r="O92" s="8">
        <v>1900</v>
      </c>
      <c r="P92" s="8">
        <v>568</v>
      </c>
      <c r="Q92" s="6">
        <v>9</v>
      </c>
      <c r="S92" s="7">
        <f t="shared" ref="S92" si="50">P92/O92</f>
        <v>0.29894736842105263</v>
      </c>
    </row>
    <row r="93" spans="1:19" x14ac:dyDescent="0.25">
      <c r="B93" t="s">
        <v>25</v>
      </c>
      <c r="C93" s="5">
        <v>45.7</v>
      </c>
      <c r="D93" s="5">
        <v>35.5</v>
      </c>
      <c r="E93" s="5">
        <v>46.5</v>
      </c>
      <c r="F93" s="8">
        <v>698</v>
      </c>
      <c r="G93" s="8">
        <v>1650</v>
      </c>
      <c r="H93" s="8">
        <v>120</v>
      </c>
      <c r="I93" s="8">
        <v>2468</v>
      </c>
      <c r="J93" s="8">
        <v>975</v>
      </c>
      <c r="K93" s="8">
        <v>70</v>
      </c>
      <c r="L93" s="8">
        <v>80</v>
      </c>
      <c r="M93" s="8">
        <v>1125</v>
      </c>
      <c r="N93" s="8">
        <v>775</v>
      </c>
      <c r="O93" s="8">
        <v>1900</v>
      </c>
      <c r="P93" s="8">
        <v>568</v>
      </c>
      <c r="Q93" s="6">
        <v>9</v>
      </c>
      <c r="S93" s="7">
        <f t="shared" ref="S93" si="51">P93/O93</f>
        <v>0.29894736842105263</v>
      </c>
    </row>
    <row r="94" spans="1:19" x14ac:dyDescent="0.25">
      <c r="B94" t="s">
        <v>26</v>
      </c>
      <c r="C94" s="5">
        <v>45.7</v>
      </c>
      <c r="D94" s="5">
        <v>35.5</v>
      </c>
      <c r="E94" s="5">
        <v>46.5</v>
      </c>
      <c r="F94" s="8">
        <v>698</v>
      </c>
      <c r="G94" s="8">
        <v>1650</v>
      </c>
      <c r="H94" s="8">
        <v>120</v>
      </c>
      <c r="I94" s="8">
        <v>2468</v>
      </c>
      <c r="J94" s="8">
        <v>975</v>
      </c>
      <c r="K94" s="8">
        <v>70</v>
      </c>
      <c r="L94" s="8">
        <v>80</v>
      </c>
      <c r="M94" s="8">
        <v>1125</v>
      </c>
      <c r="N94" s="8">
        <v>775</v>
      </c>
      <c r="O94" s="8">
        <v>1900</v>
      </c>
      <c r="P94" s="8">
        <v>568</v>
      </c>
      <c r="Q94" s="6">
        <v>9</v>
      </c>
      <c r="S94" s="7">
        <f t="shared" ref="S94" si="52">P94/O94</f>
        <v>0.29894736842105263</v>
      </c>
    </row>
    <row r="95" spans="1:19" x14ac:dyDescent="0.25">
      <c r="B95" t="s">
        <v>15</v>
      </c>
      <c r="C95" s="5">
        <v>45.7</v>
      </c>
      <c r="D95" s="5">
        <v>35.5</v>
      </c>
      <c r="E95" s="5">
        <v>46.5</v>
      </c>
      <c r="F95" s="8">
        <v>698</v>
      </c>
      <c r="G95" s="8">
        <v>1650</v>
      </c>
      <c r="H95" s="8">
        <v>125</v>
      </c>
      <c r="I95" s="8">
        <v>2473</v>
      </c>
      <c r="J95" s="8">
        <v>975</v>
      </c>
      <c r="K95" s="8">
        <v>70</v>
      </c>
      <c r="L95" s="8">
        <v>55</v>
      </c>
      <c r="M95" s="8">
        <v>1100</v>
      </c>
      <c r="N95" s="8">
        <v>775</v>
      </c>
      <c r="O95" s="8">
        <v>1875</v>
      </c>
      <c r="P95" s="8">
        <v>598</v>
      </c>
      <c r="Q95" s="6">
        <v>8.85</v>
      </c>
      <c r="S95" s="7">
        <f t="shared" ref="S95" si="53">P95/O95</f>
        <v>0.31893333333333335</v>
      </c>
    </row>
    <row r="96" spans="1:19" x14ac:dyDescent="0.25">
      <c r="B96" t="s">
        <v>16</v>
      </c>
      <c r="C96" s="5">
        <v>45.7</v>
      </c>
      <c r="D96" s="5">
        <v>35.5</v>
      </c>
      <c r="E96" s="5">
        <v>46.5</v>
      </c>
      <c r="F96" s="8">
        <v>698</v>
      </c>
      <c r="G96" s="8">
        <v>1650</v>
      </c>
      <c r="H96" s="8">
        <v>125</v>
      </c>
      <c r="I96" s="8">
        <v>2473</v>
      </c>
      <c r="J96" s="8">
        <v>975</v>
      </c>
      <c r="K96" s="8">
        <v>70</v>
      </c>
      <c r="L96" s="8">
        <v>55</v>
      </c>
      <c r="M96" s="8">
        <v>1100</v>
      </c>
      <c r="N96" s="8">
        <v>775</v>
      </c>
      <c r="O96" s="8">
        <v>1875</v>
      </c>
      <c r="P96" s="8">
        <v>598</v>
      </c>
      <c r="Q96" s="6">
        <v>8.85</v>
      </c>
      <c r="S96" s="7">
        <f t="shared" ref="S96" si="54">P96/O96</f>
        <v>0.31893333333333335</v>
      </c>
    </row>
    <row r="97" spans="1:19" x14ac:dyDescent="0.25">
      <c r="B97" t="s">
        <v>17</v>
      </c>
      <c r="C97" s="5">
        <v>45.7</v>
      </c>
      <c r="D97" s="5">
        <v>35.5</v>
      </c>
      <c r="E97" s="5">
        <v>46.5</v>
      </c>
      <c r="F97" s="8">
        <v>698</v>
      </c>
      <c r="G97" s="8">
        <v>1650</v>
      </c>
      <c r="H97" s="8">
        <v>125</v>
      </c>
      <c r="I97" s="8">
        <v>2470</v>
      </c>
      <c r="J97" s="8">
        <v>975</v>
      </c>
      <c r="K97" s="8">
        <v>70</v>
      </c>
      <c r="L97" s="8">
        <v>86</v>
      </c>
      <c r="M97" s="8">
        <v>1131</v>
      </c>
      <c r="N97" s="8">
        <v>759</v>
      </c>
      <c r="O97" s="8">
        <v>1890</v>
      </c>
      <c r="P97" s="8">
        <v>580</v>
      </c>
      <c r="Q97" s="6">
        <v>8.83</v>
      </c>
      <c r="S97" s="7">
        <f t="shared" ref="S97" si="55">P97/O97</f>
        <v>0.30687830687830686</v>
      </c>
    </row>
    <row r="98" spans="1:19" x14ac:dyDescent="0.25">
      <c r="B98" t="s">
        <v>18</v>
      </c>
      <c r="C98" s="5">
        <v>45.7</v>
      </c>
      <c r="D98" s="5">
        <v>35.5</v>
      </c>
      <c r="E98" s="5">
        <v>46.5</v>
      </c>
      <c r="F98" s="8">
        <v>698</v>
      </c>
      <c r="G98" s="8">
        <v>1650</v>
      </c>
      <c r="H98" s="8">
        <v>122</v>
      </c>
      <c r="I98" s="8">
        <v>2470</v>
      </c>
      <c r="J98" s="8">
        <v>973</v>
      </c>
      <c r="K98" s="8">
        <v>69</v>
      </c>
      <c r="L98" s="8">
        <v>90</v>
      </c>
      <c r="M98" s="8">
        <v>1131</v>
      </c>
      <c r="N98" s="8">
        <v>759</v>
      </c>
      <c r="O98" s="8">
        <v>1890</v>
      </c>
      <c r="P98" s="8">
        <v>580</v>
      </c>
      <c r="Q98" s="6">
        <v>8.83</v>
      </c>
      <c r="S98" s="7">
        <f t="shared" ref="S98" si="56">P98/O98</f>
        <v>0.30687830687830686</v>
      </c>
    </row>
    <row r="99" spans="1:19" x14ac:dyDescent="0.25">
      <c r="B99" t="s">
        <v>19</v>
      </c>
      <c r="C99" s="5">
        <v>45.7</v>
      </c>
      <c r="D99" s="5">
        <v>35.5</v>
      </c>
      <c r="E99" s="5">
        <v>46.5</v>
      </c>
      <c r="F99" s="8">
        <v>698</v>
      </c>
      <c r="G99" s="8">
        <v>1650</v>
      </c>
      <c r="H99" s="8">
        <v>122</v>
      </c>
      <c r="I99" s="8">
        <v>2470</v>
      </c>
      <c r="J99" s="8">
        <v>973</v>
      </c>
      <c r="K99" s="8">
        <v>69</v>
      </c>
      <c r="L99" s="8">
        <v>90</v>
      </c>
      <c r="M99" s="8">
        <v>1131</v>
      </c>
      <c r="N99" s="8">
        <v>759</v>
      </c>
      <c r="O99" s="8">
        <v>1890</v>
      </c>
      <c r="P99" s="8">
        <v>580</v>
      </c>
      <c r="Q99" s="6">
        <v>8.83</v>
      </c>
      <c r="S99" s="7">
        <f t="shared" ref="S99" si="57">P99/O99</f>
        <v>0.30687830687830686</v>
      </c>
    </row>
    <row r="100" spans="1:19" x14ac:dyDescent="0.25">
      <c r="B100" t="s">
        <v>27</v>
      </c>
      <c r="C100" s="5">
        <v>45.8</v>
      </c>
      <c r="D100" s="5">
        <v>35.5</v>
      </c>
      <c r="E100" s="5">
        <v>46.5</v>
      </c>
      <c r="F100" s="8">
        <v>674</v>
      </c>
      <c r="G100" s="8">
        <v>1650</v>
      </c>
      <c r="H100" s="8">
        <v>122</v>
      </c>
      <c r="I100" s="8">
        <v>2446</v>
      </c>
      <c r="J100" s="8">
        <v>972</v>
      </c>
      <c r="K100" s="8">
        <v>69</v>
      </c>
      <c r="L100" s="8">
        <v>74</v>
      </c>
      <c r="M100" s="8">
        <v>1114</v>
      </c>
      <c r="N100" s="8">
        <v>762</v>
      </c>
      <c r="O100" s="8">
        <v>1876</v>
      </c>
      <c r="P100" s="8">
        <v>570</v>
      </c>
      <c r="Q100" s="6">
        <v>8.83</v>
      </c>
      <c r="S100" s="7">
        <f t="shared" ref="S100" si="58">P100/O100</f>
        <v>0.30383795309168443</v>
      </c>
    </row>
    <row r="101" spans="1:19" x14ac:dyDescent="0.25">
      <c r="C101" s="13"/>
      <c r="D101" s="13"/>
      <c r="E101" s="13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0"/>
      <c r="S101" s="17"/>
    </row>
    <row r="102" spans="1:19" ht="60" x14ac:dyDescent="0.25">
      <c r="A102" s="4" t="s">
        <v>12</v>
      </c>
      <c r="B102" s="1" t="s">
        <v>13</v>
      </c>
      <c r="C102" s="12" t="s">
        <v>0</v>
      </c>
      <c r="D102" s="12" t="s">
        <v>1</v>
      </c>
      <c r="E102" s="12" t="s">
        <v>2</v>
      </c>
      <c r="F102" s="14" t="s">
        <v>3</v>
      </c>
      <c r="G102" s="14" t="s">
        <v>4</v>
      </c>
      <c r="H102" s="14" t="s">
        <v>5</v>
      </c>
      <c r="I102" s="14" t="s">
        <v>6</v>
      </c>
      <c r="J102" s="14" t="s">
        <v>34</v>
      </c>
      <c r="K102" s="14" t="s">
        <v>35</v>
      </c>
      <c r="L102" s="14" t="s">
        <v>36</v>
      </c>
      <c r="M102" s="14" t="s">
        <v>7</v>
      </c>
      <c r="N102" s="14" t="s">
        <v>8</v>
      </c>
      <c r="O102" s="14" t="s">
        <v>9</v>
      </c>
      <c r="P102" s="14" t="s">
        <v>10</v>
      </c>
      <c r="Q102" s="9" t="s">
        <v>11</v>
      </c>
      <c r="R102" s="2"/>
      <c r="S102" s="16" t="s">
        <v>29</v>
      </c>
    </row>
    <row r="103" spans="1:19" x14ac:dyDescent="0.25">
      <c r="A103" t="s">
        <v>14</v>
      </c>
      <c r="B103" t="s">
        <v>15</v>
      </c>
      <c r="C103" s="5">
        <v>46.4</v>
      </c>
      <c r="D103" s="5">
        <v>37.4</v>
      </c>
      <c r="E103" s="5">
        <v>50</v>
      </c>
      <c r="F103" s="8">
        <v>872</v>
      </c>
      <c r="G103" s="8">
        <v>1872</v>
      </c>
      <c r="H103" s="8">
        <v>125</v>
      </c>
      <c r="I103" s="8">
        <v>2869</v>
      </c>
      <c r="J103" s="8">
        <v>963</v>
      </c>
      <c r="K103" s="8">
        <v>62</v>
      </c>
      <c r="L103" s="8">
        <v>170</v>
      </c>
      <c r="M103" s="8">
        <v>1195</v>
      </c>
      <c r="N103" s="8">
        <v>900</v>
      </c>
      <c r="O103" s="8">
        <v>2095</v>
      </c>
      <c r="P103" s="8">
        <v>774</v>
      </c>
      <c r="Q103" s="6">
        <v>6.5</v>
      </c>
      <c r="S103" s="7">
        <f t="shared" ref="S103:S114" si="59">P103/O103</f>
        <v>0.36945107398568017</v>
      </c>
    </row>
    <row r="104" spans="1:19" x14ac:dyDescent="0.25">
      <c r="B104" t="s">
        <v>16</v>
      </c>
      <c r="C104" s="5">
        <v>46.4</v>
      </c>
      <c r="D104" s="5">
        <v>37.4</v>
      </c>
      <c r="E104" s="5">
        <v>50.7</v>
      </c>
      <c r="F104" s="8">
        <v>852</v>
      </c>
      <c r="G104" s="8">
        <v>1898</v>
      </c>
      <c r="H104" s="8">
        <v>125</v>
      </c>
      <c r="I104" s="8">
        <v>2875</v>
      </c>
      <c r="J104" s="8">
        <v>963</v>
      </c>
      <c r="K104" s="8">
        <v>62</v>
      </c>
      <c r="L104" s="8">
        <v>180</v>
      </c>
      <c r="M104" s="8">
        <v>1205</v>
      </c>
      <c r="N104" s="8">
        <v>900</v>
      </c>
      <c r="O104" s="8">
        <v>2105</v>
      </c>
      <c r="P104" s="8">
        <v>770</v>
      </c>
      <c r="Q104" s="6">
        <v>6.5</v>
      </c>
      <c r="S104" s="7">
        <f t="shared" si="59"/>
        <v>0.36579572446555819</v>
      </c>
    </row>
    <row r="105" spans="1:19" x14ac:dyDescent="0.25">
      <c r="B105" t="s">
        <v>17</v>
      </c>
      <c r="C105" s="5">
        <v>46.7</v>
      </c>
      <c r="D105" s="5">
        <v>38.1</v>
      </c>
      <c r="E105" s="5">
        <v>45.8</v>
      </c>
      <c r="F105" s="8">
        <v>844</v>
      </c>
      <c r="G105" s="8">
        <v>1746</v>
      </c>
      <c r="H105" s="8">
        <v>145</v>
      </c>
      <c r="I105" s="8">
        <v>2735</v>
      </c>
      <c r="J105" s="8">
        <v>963</v>
      </c>
      <c r="K105" s="8">
        <v>62</v>
      </c>
      <c r="L105" s="8">
        <v>170</v>
      </c>
      <c r="M105" s="8">
        <v>1195</v>
      </c>
      <c r="N105" s="8">
        <v>875</v>
      </c>
      <c r="O105" s="8">
        <v>2070</v>
      </c>
      <c r="P105" s="8">
        <v>665</v>
      </c>
      <c r="Q105" s="6">
        <v>6.6</v>
      </c>
      <c r="S105" s="7">
        <f t="shared" si="59"/>
        <v>0.32125603864734298</v>
      </c>
    </row>
    <row r="106" spans="1:19" x14ac:dyDescent="0.25">
      <c r="B106" t="s">
        <v>18</v>
      </c>
      <c r="C106" s="5">
        <v>46.7</v>
      </c>
      <c r="D106" s="5">
        <v>38.1</v>
      </c>
      <c r="E106" s="5">
        <v>44.5</v>
      </c>
      <c r="F106" s="8">
        <v>844</v>
      </c>
      <c r="G106" s="8">
        <v>1697</v>
      </c>
      <c r="H106" s="8">
        <v>145</v>
      </c>
      <c r="I106" s="8">
        <v>2686</v>
      </c>
      <c r="J106" s="8">
        <v>962</v>
      </c>
      <c r="K106" s="8">
        <v>62</v>
      </c>
      <c r="L106" s="8">
        <v>160</v>
      </c>
      <c r="M106" s="8">
        <v>1184</v>
      </c>
      <c r="N106" s="8">
        <v>875</v>
      </c>
      <c r="O106" s="8">
        <v>2059</v>
      </c>
      <c r="P106" s="8">
        <v>627</v>
      </c>
      <c r="Q106" s="6">
        <v>6.7</v>
      </c>
      <c r="S106" s="7">
        <f t="shared" si="59"/>
        <v>0.30451675570665371</v>
      </c>
    </row>
    <row r="107" spans="1:19" x14ac:dyDescent="0.25">
      <c r="B107" t="s">
        <v>19</v>
      </c>
      <c r="C107" s="5">
        <v>46.7</v>
      </c>
      <c r="D107" s="5">
        <v>38.1</v>
      </c>
      <c r="E107" s="5">
        <v>44.5</v>
      </c>
      <c r="F107" s="8">
        <v>844</v>
      </c>
      <c r="G107" s="8">
        <v>1697</v>
      </c>
      <c r="H107" s="8">
        <v>135</v>
      </c>
      <c r="I107" s="8">
        <v>2676</v>
      </c>
      <c r="J107" s="8">
        <v>964</v>
      </c>
      <c r="K107" s="8">
        <v>62</v>
      </c>
      <c r="L107" s="8">
        <v>160</v>
      </c>
      <c r="M107" s="8">
        <v>1186</v>
      </c>
      <c r="N107" s="8">
        <v>875</v>
      </c>
      <c r="O107" s="8">
        <v>2061</v>
      </c>
      <c r="P107" s="8">
        <v>615</v>
      </c>
      <c r="Q107" s="6">
        <v>6.6</v>
      </c>
      <c r="S107" s="7">
        <f t="shared" si="59"/>
        <v>0.29839883551673946</v>
      </c>
    </row>
    <row r="108" spans="1:19" x14ac:dyDescent="0.25">
      <c r="B108" t="s">
        <v>20</v>
      </c>
      <c r="C108" s="5">
        <v>46.7</v>
      </c>
      <c r="D108" s="5">
        <v>37.200000000000003</v>
      </c>
      <c r="E108" s="5">
        <v>44.3</v>
      </c>
      <c r="F108" s="8">
        <v>845</v>
      </c>
      <c r="G108" s="8">
        <v>1646</v>
      </c>
      <c r="H108" s="8">
        <v>125</v>
      </c>
      <c r="I108" s="8">
        <v>2616</v>
      </c>
      <c r="J108" s="8">
        <v>964</v>
      </c>
      <c r="K108" s="8">
        <v>62</v>
      </c>
      <c r="L108" s="8">
        <v>135</v>
      </c>
      <c r="M108" s="8">
        <v>1161</v>
      </c>
      <c r="N108" s="8">
        <v>875</v>
      </c>
      <c r="O108" s="8">
        <v>2036</v>
      </c>
      <c r="P108" s="8">
        <v>580</v>
      </c>
      <c r="Q108" s="6">
        <v>6.7</v>
      </c>
      <c r="S108" s="7">
        <f t="shared" si="59"/>
        <v>0.28487229862475444</v>
      </c>
    </row>
    <row r="109" spans="1:19" x14ac:dyDescent="0.25">
      <c r="B109" t="s">
        <v>21</v>
      </c>
      <c r="C109" s="5">
        <v>46.7</v>
      </c>
      <c r="D109" s="5">
        <v>37.200000000000003</v>
      </c>
      <c r="E109" s="5">
        <v>44.3</v>
      </c>
      <c r="F109" s="8">
        <v>845</v>
      </c>
      <c r="G109" s="8">
        <v>1646</v>
      </c>
      <c r="H109" s="8">
        <v>115</v>
      </c>
      <c r="I109" s="8">
        <v>2606</v>
      </c>
      <c r="J109" s="8">
        <v>962</v>
      </c>
      <c r="K109" s="8">
        <v>66</v>
      </c>
      <c r="L109" s="8">
        <v>135</v>
      </c>
      <c r="M109" s="8">
        <v>1163</v>
      </c>
      <c r="N109" s="8">
        <v>860</v>
      </c>
      <c r="O109" s="8">
        <v>2023</v>
      </c>
      <c r="P109" s="8">
        <v>583</v>
      </c>
      <c r="Q109" s="6">
        <v>6.9</v>
      </c>
      <c r="S109" s="7">
        <f t="shared" si="59"/>
        <v>0.28818586258032625</v>
      </c>
    </row>
    <row r="110" spans="1:19" x14ac:dyDescent="0.25">
      <c r="B110" t="s">
        <v>22</v>
      </c>
      <c r="C110" s="5">
        <v>46.7</v>
      </c>
      <c r="D110" s="5">
        <v>37.200000000000003</v>
      </c>
      <c r="E110" s="5">
        <v>44.3</v>
      </c>
      <c r="F110" s="8">
        <v>845</v>
      </c>
      <c r="G110" s="8">
        <v>1646</v>
      </c>
      <c r="H110" s="8">
        <v>110</v>
      </c>
      <c r="I110" s="8">
        <v>2601</v>
      </c>
      <c r="J110" s="8">
        <v>962</v>
      </c>
      <c r="K110" s="8">
        <v>66</v>
      </c>
      <c r="L110" s="8">
        <v>135</v>
      </c>
      <c r="M110" s="8">
        <v>1163</v>
      </c>
      <c r="N110" s="8">
        <v>840</v>
      </c>
      <c r="O110" s="8">
        <v>2003</v>
      </c>
      <c r="P110" s="8">
        <v>598</v>
      </c>
      <c r="Q110" s="6">
        <v>7.05</v>
      </c>
      <c r="S110" s="7">
        <f t="shared" si="59"/>
        <v>0.29855217174238641</v>
      </c>
    </row>
    <row r="111" spans="1:19" x14ac:dyDescent="0.25">
      <c r="A111" s="11">
        <v>2022</v>
      </c>
      <c r="B111" t="s">
        <v>23</v>
      </c>
      <c r="C111" s="5">
        <v>46.7</v>
      </c>
      <c r="D111" s="5">
        <v>37.200000000000003</v>
      </c>
      <c r="E111" s="5">
        <v>44.3</v>
      </c>
      <c r="F111" s="8">
        <v>845</v>
      </c>
      <c r="G111" s="8">
        <v>1646</v>
      </c>
      <c r="H111" s="8">
        <v>100</v>
      </c>
      <c r="I111" s="8">
        <v>2591</v>
      </c>
      <c r="J111" s="8">
        <v>962</v>
      </c>
      <c r="K111" s="8">
        <v>66</v>
      </c>
      <c r="L111" s="8">
        <v>110</v>
      </c>
      <c r="M111" s="8">
        <v>1138</v>
      </c>
      <c r="N111" s="8">
        <v>825</v>
      </c>
      <c r="O111" s="8">
        <v>1963</v>
      </c>
      <c r="P111" s="8">
        <v>628</v>
      </c>
      <c r="Q111" s="6">
        <v>7.15</v>
      </c>
      <c r="S111" s="7">
        <f t="shared" si="59"/>
        <v>0.31991849210392259</v>
      </c>
    </row>
    <row r="112" spans="1:19" x14ac:dyDescent="0.25">
      <c r="B112" t="s">
        <v>24</v>
      </c>
      <c r="C112" s="5">
        <v>46.7</v>
      </c>
      <c r="D112" s="5">
        <v>37.200000000000003</v>
      </c>
      <c r="E112" s="5">
        <v>44.3</v>
      </c>
      <c r="F112" s="8">
        <v>845</v>
      </c>
      <c r="G112" s="8">
        <v>1646</v>
      </c>
      <c r="H112" s="8">
        <v>100</v>
      </c>
      <c r="I112" s="8">
        <v>2591</v>
      </c>
      <c r="J112" s="8">
        <v>959</v>
      </c>
      <c r="K112" s="8">
        <v>64</v>
      </c>
      <c r="L112" s="8">
        <v>110</v>
      </c>
      <c r="M112" s="8">
        <v>1133</v>
      </c>
      <c r="N112" s="8">
        <v>810</v>
      </c>
      <c r="O112" s="8">
        <v>1943</v>
      </c>
      <c r="P112" s="8">
        <v>648</v>
      </c>
      <c r="Q112" s="6">
        <v>7.3</v>
      </c>
      <c r="S112" s="7">
        <f t="shared" si="59"/>
        <v>0.33350488934637157</v>
      </c>
    </row>
    <row r="113" spans="1:19" x14ac:dyDescent="0.25">
      <c r="B113" t="s">
        <v>25</v>
      </c>
      <c r="C113" s="5">
        <v>46.7</v>
      </c>
      <c r="D113" s="5">
        <v>37.200000000000003</v>
      </c>
      <c r="E113" s="5">
        <v>44.3</v>
      </c>
      <c r="F113" s="8">
        <v>845</v>
      </c>
      <c r="G113" s="8">
        <v>1646</v>
      </c>
      <c r="H113" s="8">
        <v>95</v>
      </c>
      <c r="I113" s="8">
        <v>2586</v>
      </c>
      <c r="J113" s="8">
        <v>959</v>
      </c>
      <c r="K113" s="8">
        <v>64</v>
      </c>
      <c r="L113" s="8">
        <v>110</v>
      </c>
      <c r="M113" s="8">
        <v>1133</v>
      </c>
      <c r="N113" s="8">
        <v>800</v>
      </c>
      <c r="O113" s="8">
        <v>1933</v>
      </c>
      <c r="P113" s="8">
        <v>653</v>
      </c>
      <c r="Q113" s="6">
        <v>7.5</v>
      </c>
      <c r="S113" s="7">
        <f t="shared" si="59"/>
        <v>0.33781686497672014</v>
      </c>
    </row>
    <row r="114" spans="1:19" x14ac:dyDescent="0.25">
      <c r="B114" t="s">
        <v>26</v>
      </c>
      <c r="C114" s="5">
        <v>46.7</v>
      </c>
      <c r="D114" s="5">
        <v>37.200000000000003</v>
      </c>
      <c r="E114" s="5">
        <v>44.3</v>
      </c>
      <c r="F114" s="8">
        <v>845</v>
      </c>
      <c r="G114" s="8">
        <v>1646</v>
      </c>
      <c r="H114" s="8">
        <v>95</v>
      </c>
      <c r="I114" s="8">
        <v>2586</v>
      </c>
      <c r="J114" s="8">
        <v>959</v>
      </c>
      <c r="K114" s="8">
        <v>64</v>
      </c>
      <c r="L114" s="8">
        <v>100</v>
      </c>
      <c r="M114" s="8">
        <v>1123</v>
      </c>
      <c r="N114" s="8">
        <v>785</v>
      </c>
      <c r="O114" s="8">
        <v>1908</v>
      </c>
      <c r="P114" s="8">
        <v>678</v>
      </c>
      <c r="Q114" s="6">
        <v>7.6</v>
      </c>
      <c r="S114" s="7">
        <f t="shared" si="59"/>
        <v>0.35534591194968551</v>
      </c>
    </row>
    <row r="115" spans="1:19" x14ac:dyDescent="0.25">
      <c r="B115" t="s">
        <v>15</v>
      </c>
      <c r="C115" s="5">
        <v>46.7</v>
      </c>
      <c r="D115" s="5">
        <v>37.200000000000003</v>
      </c>
      <c r="E115" s="5">
        <v>44.3</v>
      </c>
      <c r="F115" s="8">
        <v>845</v>
      </c>
      <c r="G115" s="8">
        <v>1646</v>
      </c>
      <c r="H115" s="8">
        <v>95</v>
      </c>
      <c r="I115" s="8">
        <v>2586</v>
      </c>
      <c r="J115" s="8">
        <v>962</v>
      </c>
      <c r="K115" s="8">
        <v>64</v>
      </c>
      <c r="L115" s="8">
        <v>100</v>
      </c>
      <c r="M115" s="8">
        <v>1126</v>
      </c>
      <c r="N115" s="8">
        <v>805</v>
      </c>
      <c r="O115" s="8">
        <v>1931</v>
      </c>
      <c r="P115" s="8">
        <v>655</v>
      </c>
      <c r="Q115" s="6">
        <v>7.7</v>
      </c>
      <c r="S115" s="7">
        <f t="shared" ref="S115" si="60">P115/O115</f>
        <v>0.33920248575867429</v>
      </c>
    </row>
    <row r="116" spans="1:19" x14ac:dyDescent="0.25">
      <c r="B116" t="s">
        <v>16</v>
      </c>
      <c r="C116" s="5">
        <v>46.7</v>
      </c>
      <c r="D116" s="5">
        <v>37.200000000000003</v>
      </c>
      <c r="E116" s="5">
        <v>44.3</v>
      </c>
      <c r="F116" s="8">
        <v>845</v>
      </c>
      <c r="G116" s="8">
        <v>1646</v>
      </c>
      <c r="H116" s="8">
        <v>95</v>
      </c>
      <c r="I116" s="8">
        <v>2586</v>
      </c>
      <c r="J116" s="8">
        <v>962</v>
      </c>
      <c r="K116" s="8">
        <v>64</v>
      </c>
      <c r="L116" s="8">
        <v>100</v>
      </c>
      <c r="M116" s="8">
        <v>1126</v>
      </c>
      <c r="N116" s="8">
        <v>805</v>
      </c>
      <c r="O116" s="8">
        <v>1931</v>
      </c>
      <c r="P116" s="8">
        <v>655</v>
      </c>
      <c r="Q116" s="6">
        <v>7.7</v>
      </c>
      <c r="S116" s="7">
        <f t="shared" ref="S116" si="61">P116/O116</f>
        <v>0.33920248575867429</v>
      </c>
    </row>
    <row r="117" spans="1:19" x14ac:dyDescent="0.25">
      <c r="B117" t="s">
        <v>17</v>
      </c>
      <c r="C117" s="5">
        <v>46.7</v>
      </c>
      <c r="D117" s="5">
        <v>37.200000000000003</v>
      </c>
      <c r="E117" s="5">
        <v>44.3</v>
      </c>
      <c r="F117" s="8">
        <v>845</v>
      </c>
      <c r="G117" s="8">
        <v>1646</v>
      </c>
      <c r="H117" s="8">
        <v>95</v>
      </c>
      <c r="I117" s="8">
        <v>2586</v>
      </c>
      <c r="J117" s="8">
        <v>962</v>
      </c>
      <c r="K117" s="8">
        <v>60</v>
      </c>
      <c r="L117" s="8">
        <v>100</v>
      </c>
      <c r="M117" s="8">
        <v>1122</v>
      </c>
      <c r="N117" s="8">
        <v>804</v>
      </c>
      <c r="O117" s="8">
        <v>1926</v>
      </c>
      <c r="P117" s="8">
        <v>660</v>
      </c>
      <c r="Q117" s="6">
        <v>7.63</v>
      </c>
      <c r="S117" s="7">
        <f t="shared" ref="S117" si="62">P117/O117</f>
        <v>0.34267912772585668</v>
      </c>
    </row>
    <row r="118" spans="1:19" x14ac:dyDescent="0.25">
      <c r="B118" t="s">
        <v>18</v>
      </c>
      <c r="C118" s="5">
        <v>46.7</v>
      </c>
      <c r="D118" s="5">
        <v>37.200000000000003</v>
      </c>
      <c r="E118" s="5">
        <v>44.3</v>
      </c>
      <c r="F118" s="8">
        <v>845</v>
      </c>
      <c r="G118" s="8">
        <v>1646</v>
      </c>
      <c r="H118" s="8">
        <v>95</v>
      </c>
      <c r="I118" s="8">
        <v>2586</v>
      </c>
      <c r="J118" s="8">
        <v>972</v>
      </c>
      <c r="K118" s="8">
        <v>60</v>
      </c>
      <c r="L118" s="8">
        <v>94</v>
      </c>
      <c r="M118" s="8">
        <v>1126</v>
      </c>
      <c r="N118" s="8">
        <v>800</v>
      </c>
      <c r="O118" s="8">
        <v>1926</v>
      </c>
      <c r="P118" s="8">
        <v>660</v>
      </c>
      <c r="Q118" s="6">
        <v>7.63</v>
      </c>
      <c r="S118" s="7">
        <f t="shared" ref="S118" si="63">P118/O118</f>
        <v>0.34267912772585668</v>
      </c>
    </row>
    <row r="119" spans="1:19" x14ac:dyDescent="0.25">
      <c r="B119" t="s">
        <v>19</v>
      </c>
      <c r="C119" s="5">
        <v>46.7</v>
      </c>
      <c r="D119" s="5">
        <v>37.200000000000003</v>
      </c>
      <c r="E119" s="5">
        <v>44.3</v>
      </c>
      <c r="F119" s="8">
        <v>845</v>
      </c>
      <c r="G119" s="8">
        <v>1646</v>
      </c>
      <c r="H119" s="8">
        <v>95</v>
      </c>
      <c r="I119" s="8">
        <v>2586</v>
      </c>
      <c r="J119" s="8">
        <v>972</v>
      </c>
      <c r="K119" s="8">
        <v>60</v>
      </c>
      <c r="L119" s="8">
        <v>94</v>
      </c>
      <c r="M119" s="8">
        <v>1126</v>
      </c>
      <c r="N119" s="8">
        <v>800</v>
      </c>
      <c r="O119" s="8">
        <v>1926</v>
      </c>
      <c r="P119" s="8">
        <v>660</v>
      </c>
      <c r="Q119" s="6">
        <v>7.63</v>
      </c>
      <c r="S119" s="7">
        <f t="shared" ref="S119" si="64">P119/O119</f>
        <v>0.34267912772585668</v>
      </c>
    </row>
    <row r="120" spans="1:19" x14ac:dyDescent="0.25">
      <c r="B120" t="s">
        <v>27</v>
      </c>
      <c r="C120" s="5">
        <v>46.7</v>
      </c>
      <c r="D120" s="5">
        <v>37.1</v>
      </c>
      <c r="E120" s="5">
        <v>44.3</v>
      </c>
      <c r="F120" s="8">
        <v>845</v>
      </c>
      <c r="G120" s="8">
        <v>1646</v>
      </c>
      <c r="H120" s="8">
        <v>96</v>
      </c>
      <c r="I120" s="8">
        <v>2588</v>
      </c>
      <c r="J120" s="8">
        <v>971</v>
      </c>
      <c r="K120" s="8">
        <v>58</v>
      </c>
      <c r="L120" s="8">
        <v>88</v>
      </c>
      <c r="M120" s="8">
        <v>1117</v>
      </c>
      <c r="N120" s="8">
        <v>796</v>
      </c>
      <c r="O120" s="8">
        <v>1913</v>
      </c>
      <c r="P120" s="8">
        <v>674</v>
      </c>
      <c r="Q120" s="6">
        <v>7.63</v>
      </c>
      <c r="S120" s="7">
        <f t="shared" ref="S120" si="65">P120/O120</f>
        <v>0.35232618923157344</v>
      </c>
    </row>
    <row r="121" spans="1:19" x14ac:dyDescent="0.25">
      <c r="C121" s="13"/>
      <c r="D121" s="13"/>
      <c r="E121" s="13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0"/>
      <c r="S121" s="17"/>
    </row>
    <row r="122" spans="1:19" ht="60" x14ac:dyDescent="0.25">
      <c r="A122" s="4" t="s">
        <v>12</v>
      </c>
      <c r="B122" s="1" t="s">
        <v>13</v>
      </c>
      <c r="C122" s="12" t="s">
        <v>0</v>
      </c>
      <c r="D122" s="12" t="s">
        <v>1</v>
      </c>
      <c r="E122" s="12" t="s">
        <v>2</v>
      </c>
      <c r="F122" s="14" t="s">
        <v>3</v>
      </c>
      <c r="G122" s="14" t="s">
        <v>4</v>
      </c>
      <c r="H122" s="14" t="s">
        <v>5</v>
      </c>
      <c r="I122" s="14" t="s">
        <v>6</v>
      </c>
      <c r="J122" s="14" t="s">
        <v>34</v>
      </c>
      <c r="K122" s="14" t="s">
        <v>35</v>
      </c>
      <c r="L122" s="14" t="s">
        <v>36</v>
      </c>
      <c r="M122" s="14" t="s">
        <v>7</v>
      </c>
      <c r="N122" s="14" t="s">
        <v>8</v>
      </c>
      <c r="O122" s="14" t="s">
        <v>9</v>
      </c>
      <c r="P122" s="14" t="s">
        <v>10</v>
      </c>
      <c r="Q122" s="9" t="s">
        <v>11</v>
      </c>
      <c r="R122" s="2"/>
      <c r="S122" s="16" t="s">
        <v>29</v>
      </c>
    </row>
    <row r="123" spans="1:19" x14ac:dyDescent="0.25">
      <c r="A123" t="s">
        <v>28</v>
      </c>
      <c r="B123" t="s">
        <v>15</v>
      </c>
      <c r="C123" s="13"/>
      <c r="D123" s="13"/>
      <c r="E123" s="13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0"/>
      <c r="S123" s="17"/>
    </row>
    <row r="124" spans="1:19" x14ac:dyDescent="0.25">
      <c r="B124" t="s">
        <v>16</v>
      </c>
      <c r="C124" s="13"/>
      <c r="D124" s="13"/>
      <c r="E124" s="13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0"/>
      <c r="S124" s="17"/>
    </row>
    <row r="125" spans="1:19" x14ac:dyDescent="0.25">
      <c r="B125" t="s">
        <v>17</v>
      </c>
      <c r="C125" s="13"/>
      <c r="D125" s="13"/>
      <c r="E125" s="13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0"/>
      <c r="S125" s="17"/>
    </row>
    <row r="126" spans="1:19" x14ac:dyDescent="0.25">
      <c r="B126" t="s">
        <v>18</v>
      </c>
      <c r="C126" s="13"/>
      <c r="D126" s="13"/>
      <c r="E126" s="13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0"/>
      <c r="S126" s="17"/>
    </row>
    <row r="127" spans="1:19" x14ac:dyDescent="0.25">
      <c r="B127" t="s">
        <v>19</v>
      </c>
      <c r="C127" s="13"/>
      <c r="D127" s="13"/>
      <c r="E127" s="13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0"/>
      <c r="S127" s="17"/>
    </row>
    <row r="128" spans="1:19" x14ac:dyDescent="0.25">
      <c r="B128" t="s">
        <v>20</v>
      </c>
      <c r="C128" s="13"/>
      <c r="D128" s="13"/>
      <c r="E128" s="13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0"/>
      <c r="S128" s="17"/>
    </row>
    <row r="129" spans="1:19" x14ac:dyDescent="0.25">
      <c r="B129" t="s">
        <v>21</v>
      </c>
      <c r="C129" s="13"/>
      <c r="D129" s="13"/>
      <c r="E129" s="13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0"/>
      <c r="S129" s="17"/>
    </row>
    <row r="130" spans="1:19" x14ac:dyDescent="0.25">
      <c r="B130" t="s">
        <v>22</v>
      </c>
      <c r="C130" s="13">
        <v>44.3</v>
      </c>
      <c r="D130" s="13">
        <v>36.700000000000003</v>
      </c>
      <c r="E130" s="13">
        <v>49.7</v>
      </c>
      <c r="F130" s="15">
        <v>1028</v>
      </c>
      <c r="G130" s="15">
        <v>1826</v>
      </c>
      <c r="H130" s="15">
        <v>120</v>
      </c>
      <c r="I130" s="15">
        <v>2974</v>
      </c>
      <c r="J130" s="15">
        <v>965</v>
      </c>
      <c r="K130" s="15">
        <v>62</v>
      </c>
      <c r="L130" s="15">
        <v>100</v>
      </c>
      <c r="M130" s="15">
        <v>1127</v>
      </c>
      <c r="N130" s="15">
        <v>985</v>
      </c>
      <c r="O130" s="15">
        <v>2112</v>
      </c>
      <c r="P130" s="15">
        <v>862</v>
      </c>
      <c r="Q130" s="10">
        <v>4.7</v>
      </c>
      <c r="S130" s="7">
        <f t="shared" ref="S130" si="66">P130/O130</f>
        <v>0.40814393939393939</v>
      </c>
    </row>
    <row r="131" spans="1:19" x14ac:dyDescent="0.25">
      <c r="A131" s="11">
        <v>2021</v>
      </c>
      <c r="B131" t="s">
        <v>23</v>
      </c>
      <c r="C131" s="13">
        <v>44.3</v>
      </c>
      <c r="D131" s="13">
        <v>36.700000000000003</v>
      </c>
      <c r="E131" s="13">
        <v>49.7</v>
      </c>
      <c r="F131" s="15">
        <v>1028</v>
      </c>
      <c r="G131" s="15">
        <v>1826</v>
      </c>
      <c r="H131" s="15">
        <v>120</v>
      </c>
      <c r="I131" s="15">
        <v>2974</v>
      </c>
      <c r="J131" s="15">
        <v>965</v>
      </c>
      <c r="K131" s="15">
        <v>63</v>
      </c>
      <c r="L131" s="15">
        <v>125</v>
      </c>
      <c r="M131" s="15">
        <v>1153</v>
      </c>
      <c r="N131" s="15">
        <v>985</v>
      </c>
      <c r="O131" s="15">
        <v>2138</v>
      </c>
      <c r="P131" s="15">
        <v>836</v>
      </c>
      <c r="Q131" s="10">
        <v>4.8499999999999996</v>
      </c>
      <c r="S131" s="7">
        <f t="shared" ref="S131" si="67">P131/O131</f>
        <v>0.39101964452759591</v>
      </c>
    </row>
    <row r="132" spans="1:19" x14ac:dyDescent="0.25">
      <c r="B132" t="s">
        <v>24</v>
      </c>
      <c r="C132" s="13">
        <v>44.3</v>
      </c>
      <c r="D132" s="13">
        <v>36.700000000000003</v>
      </c>
      <c r="E132" s="13">
        <v>49.7</v>
      </c>
      <c r="F132" s="15">
        <v>1028</v>
      </c>
      <c r="G132" s="15">
        <v>1826</v>
      </c>
      <c r="H132" s="15">
        <v>120</v>
      </c>
      <c r="I132" s="15">
        <v>2974</v>
      </c>
      <c r="J132" s="15">
        <v>965</v>
      </c>
      <c r="K132" s="15">
        <v>63</v>
      </c>
      <c r="L132" s="15">
        <v>125</v>
      </c>
      <c r="M132" s="15">
        <v>1153</v>
      </c>
      <c r="N132" s="15">
        <v>985</v>
      </c>
      <c r="O132" s="15">
        <v>2138</v>
      </c>
      <c r="P132" s="15">
        <v>836</v>
      </c>
      <c r="Q132" s="10">
        <v>5</v>
      </c>
      <c r="S132" s="7">
        <f t="shared" ref="S132" si="68">P132/O132</f>
        <v>0.39101964452759591</v>
      </c>
    </row>
    <row r="133" spans="1:19" x14ac:dyDescent="0.25">
      <c r="B133" t="s">
        <v>25</v>
      </c>
      <c r="C133" s="13">
        <v>44.3</v>
      </c>
      <c r="D133" s="13">
        <v>36.700000000000003</v>
      </c>
      <c r="E133" s="13">
        <v>49.7</v>
      </c>
      <c r="F133" s="15">
        <v>1028</v>
      </c>
      <c r="G133" s="15">
        <v>1826</v>
      </c>
      <c r="H133" s="15">
        <v>120</v>
      </c>
      <c r="I133" s="15">
        <v>2974</v>
      </c>
      <c r="J133" s="15">
        <v>965</v>
      </c>
      <c r="K133" s="15">
        <v>63</v>
      </c>
      <c r="L133" s="15">
        <v>125</v>
      </c>
      <c r="M133" s="15">
        <v>1153</v>
      </c>
      <c r="N133" s="15">
        <v>985</v>
      </c>
      <c r="O133" s="15">
        <v>2138</v>
      </c>
      <c r="P133" s="15">
        <v>836</v>
      </c>
      <c r="Q133" s="10">
        <v>5</v>
      </c>
      <c r="S133" s="7">
        <f t="shared" ref="S133:S138" si="69">P133/O133</f>
        <v>0.39101964452759591</v>
      </c>
    </row>
    <row r="134" spans="1:19" x14ac:dyDescent="0.25">
      <c r="B134" t="s">
        <v>26</v>
      </c>
      <c r="C134" s="13">
        <v>44.3</v>
      </c>
      <c r="D134" s="13">
        <v>36.700000000000003</v>
      </c>
      <c r="E134" s="13">
        <v>49.7</v>
      </c>
      <c r="F134" s="15">
        <v>1028</v>
      </c>
      <c r="G134" s="15">
        <v>1826</v>
      </c>
      <c r="H134" s="15">
        <v>110</v>
      </c>
      <c r="I134" s="15">
        <v>2964</v>
      </c>
      <c r="J134" s="15">
        <v>965</v>
      </c>
      <c r="K134" s="15">
        <v>63</v>
      </c>
      <c r="L134" s="15">
        <v>100</v>
      </c>
      <c r="M134" s="15">
        <v>1128</v>
      </c>
      <c r="N134" s="15">
        <v>985</v>
      </c>
      <c r="O134" s="15">
        <v>2113</v>
      </c>
      <c r="P134" s="15">
        <v>852</v>
      </c>
      <c r="Q134" s="10">
        <v>5</v>
      </c>
      <c r="S134" s="7">
        <f t="shared" si="69"/>
        <v>0.40321817321344061</v>
      </c>
    </row>
    <row r="135" spans="1:19" x14ac:dyDescent="0.25">
      <c r="B135" t="s">
        <v>15</v>
      </c>
      <c r="C135" s="13">
        <v>44.3</v>
      </c>
      <c r="D135" s="13">
        <v>36.700000000000003</v>
      </c>
      <c r="E135" s="13">
        <v>49.7</v>
      </c>
      <c r="F135" s="15">
        <v>1028</v>
      </c>
      <c r="G135" s="15">
        <v>1826</v>
      </c>
      <c r="H135" s="15">
        <v>105</v>
      </c>
      <c r="I135" s="15">
        <v>2959</v>
      </c>
      <c r="J135" s="15">
        <v>960</v>
      </c>
      <c r="K135" s="15">
        <v>63</v>
      </c>
      <c r="L135" s="15">
        <v>100</v>
      </c>
      <c r="M135" s="15">
        <v>1123</v>
      </c>
      <c r="N135" s="15">
        <v>965</v>
      </c>
      <c r="O135" s="15">
        <v>2088</v>
      </c>
      <c r="P135" s="15">
        <v>872</v>
      </c>
      <c r="Q135" s="10">
        <v>5.05</v>
      </c>
      <c r="S135" s="7">
        <f t="shared" si="69"/>
        <v>0.41762452107279696</v>
      </c>
    </row>
    <row r="136" spans="1:19" x14ac:dyDescent="0.25">
      <c r="B136" t="s">
        <v>16</v>
      </c>
      <c r="C136" s="13">
        <v>44.3</v>
      </c>
      <c r="D136" s="13">
        <v>36.700000000000003</v>
      </c>
      <c r="E136" s="13">
        <v>49.7</v>
      </c>
      <c r="F136" s="15">
        <v>1028</v>
      </c>
      <c r="G136" s="15">
        <v>1826</v>
      </c>
      <c r="H136" s="15">
        <v>105</v>
      </c>
      <c r="I136" s="15">
        <v>2959</v>
      </c>
      <c r="J136" s="15">
        <v>960</v>
      </c>
      <c r="K136" s="15">
        <v>63</v>
      </c>
      <c r="L136" s="15">
        <v>100</v>
      </c>
      <c r="M136" s="15">
        <v>1123</v>
      </c>
      <c r="N136" s="15">
        <v>985</v>
      </c>
      <c r="O136" s="15">
        <v>2108</v>
      </c>
      <c r="P136" s="15">
        <v>852</v>
      </c>
      <c r="Q136" s="10">
        <v>5.05</v>
      </c>
      <c r="S136" s="7">
        <f t="shared" si="69"/>
        <v>0.40417457305502846</v>
      </c>
    </row>
    <row r="137" spans="1:19" x14ac:dyDescent="0.25">
      <c r="B137" t="s">
        <v>17</v>
      </c>
      <c r="C137" s="13">
        <v>44.3</v>
      </c>
      <c r="D137" s="13">
        <v>36.700000000000003</v>
      </c>
      <c r="E137" s="13">
        <v>49.7</v>
      </c>
      <c r="F137" s="15">
        <v>1028</v>
      </c>
      <c r="G137" s="15">
        <v>1826</v>
      </c>
      <c r="H137" s="15">
        <v>100</v>
      </c>
      <c r="I137" s="15">
        <v>2954</v>
      </c>
      <c r="J137" s="15">
        <v>960</v>
      </c>
      <c r="K137" s="15">
        <v>61</v>
      </c>
      <c r="L137" s="15">
        <v>98</v>
      </c>
      <c r="M137" s="15">
        <v>1119</v>
      </c>
      <c r="N137" s="15">
        <v>992</v>
      </c>
      <c r="O137" s="15">
        <v>2110</v>
      </c>
      <c r="P137" s="15">
        <v>844</v>
      </c>
      <c r="Q137" s="10">
        <v>5.05</v>
      </c>
      <c r="S137" s="7">
        <f t="shared" si="69"/>
        <v>0.4</v>
      </c>
    </row>
    <row r="138" spans="1:19" x14ac:dyDescent="0.25">
      <c r="B138" t="s">
        <v>18</v>
      </c>
      <c r="C138" s="13">
        <v>44.3</v>
      </c>
      <c r="D138" s="13">
        <v>36.700000000000003</v>
      </c>
      <c r="E138" s="13">
        <v>49.7</v>
      </c>
      <c r="F138" s="15">
        <v>1028</v>
      </c>
      <c r="G138" s="15">
        <v>1826</v>
      </c>
      <c r="H138" s="15">
        <v>100</v>
      </c>
      <c r="I138" s="15">
        <v>2954</v>
      </c>
      <c r="J138" s="15">
        <v>959</v>
      </c>
      <c r="K138" s="15">
        <v>61</v>
      </c>
      <c r="L138" s="15">
        <v>99</v>
      </c>
      <c r="M138" s="15">
        <v>1119</v>
      </c>
      <c r="N138" s="15">
        <v>992</v>
      </c>
      <c r="O138" s="15">
        <v>2110</v>
      </c>
      <c r="P138" s="15">
        <v>844</v>
      </c>
      <c r="Q138" s="10">
        <v>5.05</v>
      </c>
      <c r="S138" s="7">
        <f t="shared" si="69"/>
        <v>0.4</v>
      </c>
    </row>
    <row r="139" spans="1:19" x14ac:dyDescent="0.25">
      <c r="B139" t="s">
        <v>19</v>
      </c>
      <c r="C139" s="13">
        <v>44.3</v>
      </c>
      <c r="D139" s="13">
        <v>36.700000000000003</v>
      </c>
      <c r="E139" s="13">
        <v>49.7</v>
      </c>
      <c r="F139" s="15">
        <v>1028</v>
      </c>
      <c r="G139" s="15">
        <v>1826</v>
      </c>
      <c r="H139" s="15">
        <v>100</v>
      </c>
      <c r="I139" s="15">
        <v>2954</v>
      </c>
      <c r="J139" s="15">
        <v>961</v>
      </c>
      <c r="K139" s="15">
        <v>61</v>
      </c>
      <c r="L139" s="15">
        <v>97</v>
      </c>
      <c r="M139" s="15">
        <v>1119</v>
      </c>
      <c r="N139" s="15">
        <v>992</v>
      </c>
      <c r="O139" s="15">
        <v>2110</v>
      </c>
      <c r="P139" s="15">
        <v>844</v>
      </c>
      <c r="Q139" s="10">
        <v>5.05</v>
      </c>
      <c r="S139" s="7">
        <f t="shared" ref="S139" si="70">P139/O139</f>
        <v>0.4</v>
      </c>
    </row>
    <row r="140" spans="1:19" x14ac:dyDescent="0.25">
      <c r="B140" t="s">
        <v>27</v>
      </c>
      <c r="C140" s="13">
        <v>44.5</v>
      </c>
      <c r="D140" s="13">
        <v>36.799999999999997</v>
      </c>
      <c r="E140" s="13">
        <v>49.7</v>
      </c>
      <c r="F140" s="15">
        <v>1028</v>
      </c>
      <c r="G140" s="15">
        <v>1828</v>
      </c>
      <c r="H140" s="15">
        <v>100</v>
      </c>
      <c r="I140" s="15">
        <v>2956</v>
      </c>
      <c r="J140" s="15">
        <v>961</v>
      </c>
      <c r="K140" s="15">
        <v>64</v>
      </c>
      <c r="L140" s="15">
        <v>93</v>
      </c>
      <c r="M140" s="15">
        <v>1117</v>
      </c>
      <c r="N140" s="15">
        <v>994</v>
      </c>
      <c r="O140" s="15">
        <v>2111</v>
      </c>
      <c r="P140" s="15">
        <v>845</v>
      </c>
      <c r="Q140" s="10">
        <v>5.05</v>
      </c>
      <c r="S140" s="7">
        <f t="shared" ref="S140" si="71">P140/O140</f>
        <v>0.40028422548555187</v>
      </c>
    </row>
    <row r="141" spans="1:19" x14ac:dyDescent="0.25">
      <c r="C141" s="13"/>
      <c r="D141" s="13"/>
      <c r="E141" s="13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0"/>
      <c r="S141" s="17"/>
    </row>
    <row r="142" spans="1:19" ht="60" x14ac:dyDescent="0.25">
      <c r="A142" s="4" t="s">
        <v>12</v>
      </c>
      <c r="B142" s="1" t="s">
        <v>13</v>
      </c>
      <c r="C142" s="12" t="s">
        <v>0</v>
      </c>
      <c r="D142" s="12" t="s">
        <v>1</v>
      </c>
      <c r="E142" s="12" t="s">
        <v>2</v>
      </c>
      <c r="F142" s="14" t="s">
        <v>3</v>
      </c>
      <c r="G142" s="14" t="s">
        <v>4</v>
      </c>
      <c r="H142" s="14" t="s">
        <v>5</v>
      </c>
      <c r="I142" s="14" t="s">
        <v>6</v>
      </c>
      <c r="J142" s="14" t="s">
        <v>34</v>
      </c>
      <c r="K142" s="14" t="s">
        <v>35</v>
      </c>
      <c r="L142" s="14" t="s">
        <v>36</v>
      </c>
      <c r="M142" s="14" t="s">
        <v>7</v>
      </c>
      <c r="N142" s="14" t="s">
        <v>8</v>
      </c>
      <c r="O142" s="14" t="s">
        <v>9</v>
      </c>
      <c r="P142" s="14" t="s">
        <v>10</v>
      </c>
      <c r="Q142" s="9" t="s">
        <v>11</v>
      </c>
      <c r="R142" s="2"/>
      <c r="S142" s="16" t="s">
        <v>29</v>
      </c>
    </row>
    <row r="143" spans="1:19" x14ac:dyDescent="0.25">
      <c r="A143" t="s">
        <v>30</v>
      </c>
      <c r="B143" t="s">
        <v>15</v>
      </c>
      <c r="C143" s="13"/>
      <c r="D143" s="13"/>
      <c r="E143" s="13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0"/>
      <c r="S143" s="17"/>
    </row>
    <row r="144" spans="1:19" x14ac:dyDescent="0.25">
      <c r="B144" t="s">
        <v>16</v>
      </c>
      <c r="C144" s="13"/>
      <c r="D144" s="13"/>
      <c r="E144" s="13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0"/>
      <c r="S144" s="17"/>
    </row>
    <row r="145" spans="1:19" x14ac:dyDescent="0.25">
      <c r="B145" t="s">
        <v>17</v>
      </c>
      <c r="C145" s="13"/>
      <c r="D145" s="13"/>
      <c r="E145" s="13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0"/>
      <c r="S145" s="17"/>
    </row>
    <row r="146" spans="1:19" x14ac:dyDescent="0.25">
      <c r="B146" t="s">
        <v>18</v>
      </c>
      <c r="C146" s="13"/>
      <c r="D146" s="13"/>
      <c r="E146" s="13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0"/>
      <c r="S146" s="17"/>
    </row>
    <row r="147" spans="1:19" x14ac:dyDescent="0.25">
      <c r="B147" t="s">
        <v>19</v>
      </c>
      <c r="C147" s="13"/>
      <c r="D147" s="13"/>
      <c r="E147" s="13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0"/>
      <c r="S147" s="17"/>
    </row>
    <row r="148" spans="1:19" x14ac:dyDescent="0.25">
      <c r="B148" t="s">
        <v>20</v>
      </c>
      <c r="C148" s="13"/>
      <c r="D148" s="13"/>
      <c r="E148" s="13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0"/>
      <c r="S148" s="17"/>
    </row>
    <row r="149" spans="1:19" x14ac:dyDescent="0.25">
      <c r="B149" t="s">
        <v>21</v>
      </c>
      <c r="C149" s="13"/>
      <c r="D149" s="13"/>
      <c r="E149" s="13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0"/>
      <c r="S149" s="17"/>
    </row>
    <row r="150" spans="1:19" x14ac:dyDescent="0.25">
      <c r="B150" t="s">
        <v>22</v>
      </c>
      <c r="C150" s="13"/>
      <c r="D150" s="13"/>
      <c r="E150" s="13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0"/>
      <c r="S150" s="17"/>
    </row>
    <row r="151" spans="1:19" x14ac:dyDescent="0.25">
      <c r="A151" s="11">
        <v>2020</v>
      </c>
      <c r="B151" t="s">
        <v>23</v>
      </c>
      <c r="C151" s="13"/>
      <c r="D151" s="13"/>
      <c r="E151" s="13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0"/>
      <c r="S151" s="17"/>
    </row>
    <row r="152" spans="1:19" x14ac:dyDescent="0.25">
      <c r="B152" t="s">
        <v>24</v>
      </c>
      <c r="C152" s="13"/>
      <c r="D152" s="13"/>
      <c r="E152" s="13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0"/>
      <c r="S152" s="17"/>
    </row>
    <row r="153" spans="1:19" x14ac:dyDescent="0.25">
      <c r="B153" t="s">
        <v>25</v>
      </c>
      <c r="C153" s="13"/>
      <c r="D153" s="13"/>
      <c r="E153" s="13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0"/>
      <c r="S153" s="17"/>
    </row>
    <row r="154" spans="1:19" x14ac:dyDescent="0.25">
      <c r="B154" t="s">
        <v>26</v>
      </c>
      <c r="C154" s="13"/>
      <c r="D154" s="13"/>
      <c r="E154" s="13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0"/>
      <c r="S154" s="17"/>
    </row>
    <row r="155" spans="1:19" x14ac:dyDescent="0.25">
      <c r="B155" t="s">
        <v>15</v>
      </c>
      <c r="C155" s="13"/>
      <c r="D155" s="13"/>
      <c r="E155" s="13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0"/>
      <c r="S155" s="17"/>
    </row>
    <row r="156" spans="1:19" x14ac:dyDescent="0.25">
      <c r="B156" t="s">
        <v>16</v>
      </c>
      <c r="C156" s="13"/>
      <c r="D156" s="13"/>
      <c r="E156" s="13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0"/>
      <c r="S156" s="17"/>
    </row>
    <row r="157" spans="1:19" x14ac:dyDescent="0.25">
      <c r="B157" t="s">
        <v>17</v>
      </c>
      <c r="C157" s="13"/>
      <c r="D157" s="13"/>
      <c r="E157" s="13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0"/>
      <c r="S157" s="17"/>
    </row>
    <row r="158" spans="1:19" x14ac:dyDescent="0.25">
      <c r="B158" t="s">
        <v>18</v>
      </c>
      <c r="C158" s="13"/>
      <c r="D158" s="13"/>
      <c r="E158" s="13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0"/>
      <c r="S158" s="17"/>
    </row>
    <row r="159" spans="1:19" x14ac:dyDescent="0.25">
      <c r="B159" t="s">
        <v>19</v>
      </c>
      <c r="C159" s="13"/>
      <c r="D159" s="13"/>
      <c r="E159" s="13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0"/>
      <c r="S159" s="17"/>
    </row>
    <row r="160" spans="1:19" x14ac:dyDescent="0.25">
      <c r="B160" t="s">
        <v>27</v>
      </c>
      <c r="C160" s="13">
        <v>45.5</v>
      </c>
      <c r="D160" s="13">
        <v>37.4</v>
      </c>
      <c r="E160" s="13">
        <v>51.7</v>
      </c>
      <c r="F160" s="15">
        <v>1080</v>
      </c>
      <c r="G160" s="15">
        <v>1932</v>
      </c>
      <c r="H160" s="15">
        <v>104</v>
      </c>
      <c r="I160" s="15">
        <v>3116</v>
      </c>
      <c r="J160" s="15">
        <v>962</v>
      </c>
      <c r="K160" s="15">
        <v>62</v>
      </c>
      <c r="L160" s="15">
        <v>95</v>
      </c>
      <c r="M160" s="15">
        <v>1118</v>
      </c>
      <c r="N160" s="15">
        <v>969</v>
      </c>
      <c r="O160" s="15">
        <v>2087</v>
      </c>
      <c r="P160" s="15">
        <v>1028</v>
      </c>
      <c r="Q160" s="10">
        <v>4.58</v>
      </c>
      <c r="S160" s="7">
        <f>P160/O160</f>
        <v>0.49257307139434597</v>
      </c>
    </row>
    <row r="161" spans="1:19" x14ac:dyDescent="0.25">
      <c r="C161" s="13"/>
      <c r="D161" s="13"/>
      <c r="E161" s="13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0"/>
      <c r="S161" s="17"/>
    </row>
    <row r="162" spans="1:19" ht="60" x14ac:dyDescent="0.25">
      <c r="A162" s="4" t="s">
        <v>12</v>
      </c>
      <c r="B162" s="1" t="s">
        <v>13</v>
      </c>
      <c r="C162" s="12" t="s">
        <v>0</v>
      </c>
      <c r="D162" s="12" t="s">
        <v>1</v>
      </c>
      <c r="E162" s="12" t="s">
        <v>2</v>
      </c>
      <c r="F162" s="14" t="s">
        <v>3</v>
      </c>
      <c r="G162" s="14" t="s">
        <v>4</v>
      </c>
      <c r="H162" s="14" t="s">
        <v>5</v>
      </c>
      <c r="I162" s="14" t="s">
        <v>6</v>
      </c>
      <c r="J162" s="14" t="s">
        <v>34</v>
      </c>
      <c r="K162" s="14" t="s">
        <v>35</v>
      </c>
      <c r="L162" s="14" t="s">
        <v>36</v>
      </c>
      <c r="M162" s="14" t="s">
        <v>7</v>
      </c>
      <c r="N162" s="14" t="s">
        <v>8</v>
      </c>
      <c r="O162" s="14" t="s">
        <v>9</v>
      </c>
      <c r="P162" s="14" t="s">
        <v>10</v>
      </c>
      <c r="Q162" s="9" t="s">
        <v>11</v>
      </c>
      <c r="R162" s="2"/>
      <c r="S162" s="16" t="s">
        <v>29</v>
      </c>
    </row>
    <row r="163" spans="1:19" x14ac:dyDescent="0.25">
      <c r="A163" t="s">
        <v>31</v>
      </c>
      <c r="B163" t="s">
        <v>15</v>
      </c>
      <c r="C163" s="13"/>
      <c r="D163" s="13"/>
      <c r="E163" s="13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0"/>
      <c r="S163" s="17"/>
    </row>
    <row r="164" spans="1:19" x14ac:dyDescent="0.25">
      <c r="B164" t="s">
        <v>16</v>
      </c>
      <c r="C164" s="13"/>
      <c r="D164" s="13"/>
      <c r="E164" s="13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0"/>
      <c r="S164" s="17"/>
    </row>
    <row r="165" spans="1:19" x14ac:dyDescent="0.25">
      <c r="B165" t="s">
        <v>17</v>
      </c>
      <c r="C165" s="13"/>
      <c r="D165" s="13"/>
      <c r="E165" s="13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0"/>
      <c r="S165" s="17"/>
    </row>
    <row r="166" spans="1:19" x14ac:dyDescent="0.25">
      <c r="B166" t="s">
        <v>18</v>
      </c>
      <c r="C166" s="13"/>
      <c r="D166" s="13"/>
      <c r="E166" s="13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0"/>
      <c r="S166" s="17"/>
    </row>
    <row r="167" spans="1:19" x14ac:dyDescent="0.25">
      <c r="B167" t="s">
        <v>19</v>
      </c>
      <c r="C167" s="13"/>
      <c r="D167" s="13"/>
      <c r="E167" s="13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0"/>
      <c r="S167" s="17"/>
    </row>
    <row r="168" spans="1:19" x14ac:dyDescent="0.25">
      <c r="B168" t="s">
        <v>20</v>
      </c>
      <c r="C168" s="13"/>
      <c r="D168" s="13"/>
      <c r="E168" s="13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0"/>
      <c r="S168" s="17"/>
    </row>
    <row r="169" spans="1:19" x14ac:dyDescent="0.25">
      <c r="B169" t="s">
        <v>21</v>
      </c>
      <c r="C169" s="13"/>
      <c r="D169" s="13"/>
      <c r="E169" s="13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0"/>
      <c r="S169" s="17"/>
    </row>
    <row r="170" spans="1:19" x14ac:dyDescent="0.25">
      <c r="B170" t="s">
        <v>22</v>
      </c>
      <c r="C170" s="13"/>
      <c r="D170" s="13"/>
      <c r="E170" s="13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0"/>
      <c r="S170" s="17"/>
    </row>
    <row r="171" spans="1:19" x14ac:dyDescent="0.25">
      <c r="A171" s="11">
        <v>2019</v>
      </c>
      <c r="B171" t="s">
        <v>23</v>
      </c>
      <c r="C171" s="13"/>
      <c r="D171" s="13"/>
      <c r="E171" s="13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0"/>
      <c r="S171" s="17"/>
    </row>
    <row r="172" spans="1:19" x14ac:dyDescent="0.25">
      <c r="B172" t="s">
        <v>24</v>
      </c>
      <c r="C172" s="13"/>
      <c r="D172" s="13"/>
      <c r="E172" s="13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0"/>
      <c r="S172" s="17"/>
    </row>
    <row r="173" spans="1:19" x14ac:dyDescent="0.25">
      <c r="B173" t="s">
        <v>25</v>
      </c>
      <c r="C173" s="13"/>
      <c r="D173" s="13"/>
      <c r="E173" s="13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0"/>
      <c r="S173" s="17"/>
    </row>
    <row r="174" spans="1:19" x14ac:dyDescent="0.25">
      <c r="B174" t="s">
        <v>26</v>
      </c>
      <c r="C174" s="13"/>
      <c r="D174" s="13"/>
      <c r="E174" s="13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0"/>
      <c r="S174" s="17"/>
    </row>
    <row r="175" spans="1:19" x14ac:dyDescent="0.25">
      <c r="B175" t="s">
        <v>15</v>
      </c>
      <c r="C175" s="13"/>
      <c r="D175" s="13"/>
      <c r="E175" s="13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0"/>
      <c r="S175" s="17"/>
    </row>
    <row r="176" spans="1:19" x14ac:dyDescent="0.25">
      <c r="B176" t="s">
        <v>16</v>
      </c>
      <c r="C176" s="13"/>
      <c r="D176" s="13"/>
      <c r="E176" s="13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0"/>
      <c r="S176" s="17"/>
    </row>
    <row r="177" spans="1:19" x14ac:dyDescent="0.25">
      <c r="B177" t="s">
        <v>17</v>
      </c>
      <c r="C177" s="13"/>
      <c r="D177" s="13"/>
      <c r="E177" s="13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0"/>
      <c r="S177" s="17"/>
    </row>
    <row r="178" spans="1:19" x14ac:dyDescent="0.25">
      <c r="B178" t="s">
        <v>18</v>
      </c>
      <c r="C178" s="13"/>
      <c r="D178" s="13"/>
      <c r="E178" s="13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0"/>
      <c r="S178" s="17"/>
    </row>
    <row r="179" spans="1:19" x14ac:dyDescent="0.25">
      <c r="B179" t="s">
        <v>19</v>
      </c>
      <c r="C179" s="13"/>
      <c r="D179" s="13"/>
      <c r="E179" s="13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0"/>
      <c r="S179" s="17"/>
    </row>
    <row r="180" spans="1:19" x14ac:dyDescent="0.25">
      <c r="B180" t="s">
        <v>27</v>
      </c>
      <c r="C180" s="13">
        <v>47.8</v>
      </c>
      <c r="D180" s="13">
        <v>39.6</v>
      </c>
      <c r="E180" s="13">
        <v>47.6</v>
      </c>
      <c r="F180" s="15">
        <v>1099</v>
      </c>
      <c r="G180" s="15">
        <v>1885</v>
      </c>
      <c r="H180" s="15">
        <v>135</v>
      </c>
      <c r="I180" s="15">
        <v>3119</v>
      </c>
      <c r="J180" s="15">
        <v>954</v>
      </c>
      <c r="K180" s="15">
        <v>59</v>
      </c>
      <c r="L180" s="15">
        <v>88</v>
      </c>
      <c r="M180" s="15">
        <v>1102</v>
      </c>
      <c r="N180" s="15">
        <v>937</v>
      </c>
      <c r="O180" s="15">
        <v>2039</v>
      </c>
      <c r="P180" s="15">
        <v>1080</v>
      </c>
      <c r="Q180" s="10">
        <v>5.16</v>
      </c>
      <c r="S180" s="7">
        <f>P180/O180</f>
        <v>0.52967140755272191</v>
      </c>
    </row>
    <row r="181" spans="1:19" x14ac:dyDescent="0.25">
      <c r="C181" s="13"/>
      <c r="D181" s="13"/>
      <c r="E181" s="13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0"/>
      <c r="S181" s="17"/>
    </row>
    <row r="182" spans="1:19" ht="60" x14ac:dyDescent="0.25">
      <c r="A182" s="4" t="s">
        <v>12</v>
      </c>
      <c r="B182" s="1" t="s">
        <v>13</v>
      </c>
      <c r="C182" s="12" t="s">
        <v>0</v>
      </c>
      <c r="D182" s="12" t="s">
        <v>1</v>
      </c>
      <c r="E182" s="12" t="s">
        <v>2</v>
      </c>
      <c r="F182" s="14" t="s">
        <v>3</v>
      </c>
      <c r="G182" s="14" t="s">
        <v>4</v>
      </c>
      <c r="H182" s="14" t="s">
        <v>5</v>
      </c>
      <c r="I182" s="14" t="s">
        <v>6</v>
      </c>
      <c r="J182" s="14" t="s">
        <v>34</v>
      </c>
      <c r="K182" s="14" t="s">
        <v>35</v>
      </c>
      <c r="L182" s="14" t="s">
        <v>36</v>
      </c>
      <c r="M182" s="14" t="s">
        <v>7</v>
      </c>
      <c r="N182" s="14" t="s">
        <v>8</v>
      </c>
      <c r="O182" s="14" t="s">
        <v>9</v>
      </c>
      <c r="P182" s="14" t="s">
        <v>10</v>
      </c>
      <c r="Q182" s="9" t="s">
        <v>11</v>
      </c>
      <c r="R182" s="2"/>
      <c r="S182" s="16" t="s">
        <v>29</v>
      </c>
    </row>
    <row r="183" spans="1:19" x14ac:dyDescent="0.25">
      <c r="A183" t="s">
        <v>32</v>
      </c>
      <c r="B183" t="s">
        <v>15</v>
      </c>
      <c r="C183" s="13"/>
      <c r="D183" s="13"/>
      <c r="E183" s="13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0"/>
      <c r="S183" s="17"/>
    </row>
    <row r="184" spans="1:19" x14ac:dyDescent="0.25">
      <c r="B184" t="s">
        <v>16</v>
      </c>
      <c r="C184" s="13"/>
      <c r="D184" s="13"/>
      <c r="E184" s="13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0"/>
      <c r="S184" s="17"/>
    </row>
    <row r="185" spans="1:19" x14ac:dyDescent="0.25">
      <c r="B185" t="s">
        <v>17</v>
      </c>
      <c r="C185" s="13"/>
      <c r="D185" s="13"/>
      <c r="E185" s="13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0"/>
      <c r="S185" s="17"/>
    </row>
    <row r="186" spans="1:19" x14ac:dyDescent="0.25">
      <c r="B186" t="s">
        <v>18</v>
      </c>
      <c r="C186" s="13"/>
      <c r="D186" s="13"/>
      <c r="E186" s="13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0"/>
      <c r="S186" s="17"/>
    </row>
    <row r="187" spans="1:19" x14ac:dyDescent="0.25">
      <c r="B187" t="s">
        <v>19</v>
      </c>
      <c r="C187" s="13"/>
      <c r="D187" s="13"/>
      <c r="E187" s="13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0"/>
      <c r="S187" s="17"/>
    </row>
    <row r="188" spans="1:19" x14ac:dyDescent="0.25">
      <c r="B188" t="s">
        <v>20</v>
      </c>
      <c r="C188" s="13"/>
      <c r="D188" s="13"/>
      <c r="E188" s="13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0"/>
      <c r="S188" s="17"/>
    </row>
    <row r="189" spans="1:19" x14ac:dyDescent="0.25">
      <c r="B189" t="s">
        <v>21</v>
      </c>
      <c r="C189" s="13"/>
      <c r="D189" s="13"/>
      <c r="E189" s="13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0"/>
      <c r="S189" s="17"/>
    </row>
    <row r="190" spans="1:19" x14ac:dyDescent="0.25">
      <c r="B190" t="s">
        <v>22</v>
      </c>
      <c r="C190" s="13"/>
      <c r="D190" s="13"/>
      <c r="E190" s="13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0"/>
      <c r="S190" s="17"/>
    </row>
    <row r="191" spans="1:19" x14ac:dyDescent="0.25">
      <c r="A191" s="11">
        <v>2018</v>
      </c>
      <c r="B191" t="s">
        <v>23</v>
      </c>
      <c r="C191" s="13"/>
      <c r="D191" s="13"/>
      <c r="E191" s="13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0"/>
      <c r="S191" s="17"/>
    </row>
    <row r="192" spans="1:19" x14ac:dyDescent="0.25">
      <c r="B192" t="s">
        <v>24</v>
      </c>
      <c r="C192" s="13"/>
      <c r="D192" s="13"/>
      <c r="E192" s="13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0"/>
      <c r="S192" s="17"/>
    </row>
    <row r="193" spans="2:19" x14ac:dyDescent="0.25">
      <c r="B193" t="s">
        <v>25</v>
      </c>
      <c r="C193" s="13"/>
      <c r="D193" s="13"/>
      <c r="E193" s="13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0"/>
      <c r="S193" s="17"/>
    </row>
    <row r="194" spans="2:19" x14ac:dyDescent="0.25">
      <c r="B194" t="s">
        <v>26</v>
      </c>
      <c r="C194" s="13"/>
      <c r="D194" s="13"/>
      <c r="E194" s="13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0"/>
      <c r="S194" s="17"/>
    </row>
    <row r="195" spans="2:19" x14ac:dyDescent="0.25">
      <c r="B195" t="s">
        <v>15</v>
      </c>
      <c r="C195" s="13"/>
      <c r="D195" s="13"/>
      <c r="E195" s="13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0"/>
      <c r="S195" s="17"/>
    </row>
    <row r="196" spans="2:19" x14ac:dyDescent="0.25">
      <c r="B196" t="s">
        <v>16</v>
      </c>
      <c r="C196" s="13"/>
      <c r="D196" s="13"/>
      <c r="E196" s="13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0"/>
      <c r="S196" s="17"/>
    </row>
    <row r="197" spans="2:19" x14ac:dyDescent="0.25">
      <c r="B197" t="s">
        <v>17</v>
      </c>
      <c r="C197" s="13"/>
      <c r="D197" s="13"/>
      <c r="E197" s="13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0"/>
      <c r="S197" s="17"/>
    </row>
    <row r="198" spans="2:19" x14ac:dyDescent="0.25">
      <c r="B198" t="s">
        <v>18</v>
      </c>
      <c r="C198" s="13"/>
      <c r="D198" s="13"/>
      <c r="E198" s="13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0"/>
      <c r="S198" s="17"/>
    </row>
    <row r="199" spans="2:19" x14ac:dyDescent="0.25">
      <c r="B199" t="s">
        <v>19</v>
      </c>
      <c r="C199" s="13"/>
      <c r="D199" s="13"/>
      <c r="E199" s="13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0"/>
      <c r="S199" s="17"/>
    </row>
    <row r="200" spans="2:19" x14ac:dyDescent="0.25">
      <c r="B200" t="s">
        <v>27</v>
      </c>
      <c r="C200" s="13"/>
      <c r="D200" s="13"/>
      <c r="E200" s="13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0"/>
      <c r="S200" s="7"/>
    </row>
    <row r="201" spans="2:19" x14ac:dyDescent="0.25">
      <c r="C201" s="13"/>
      <c r="D201" s="13"/>
      <c r="E201" s="13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0"/>
      <c r="S201" s="17"/>
    </row>
    <row r="202" spans="2:19" x14ac:dyDescent="0.25">
      <c r="C202" s="13"/>
      <c r="D202" s="13"/>
      <c r="E202" s="13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0"/>
      <c r="S202" s="17"/>
    </row>
    <row r="203" spans="2:19" x14ac:dyDescent="0.25">
      <c r="C203" s="13"/>
      <c r="D203" s="13"/>
      <c r="E203" s="13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0"/>
      <c r="S203" s="17"/>
    </row>
    <row r="204" spans="2:19" x14ac:dyDescent="0.25">
      <c r="C204" s="13"/>
      <c r="D204" s="13"/>
      <c r="E204" s="13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0"/>
      <c r="S204" s="17"/>
    </row>
    <row r="205" spans="2:19" x14ac:dyDescent="0.25">
      <c r="C205" s="13"/>
      <c r="D205" s="13"/>
      <c r="E205" s="13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0"/>
      <c r="S205" s="17"/>
    </row>
    <row r="206" spans="2:19" x14ac:dyDescent="0.25">
      <c r="C206" s="13"/>
      <c r="D206" s="13"/>
      <c r="E206" s="13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0"/>
      <c r="S206" s="17"/>
    </row>
    <row r="207" spans="2:19" x14ac:dyDescent="0.25">
      <c r="C207" s="13"/>
      <c r="D207" s="13"/>
      <c r="E207" s="13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0"/>
      <c r="S207" s="17"/>
    </row>
    <row r="208" spans="2:19" x14ac:dyDescent="0.25">
      <c r="C208" s="13"/>
      <c r="D208" s="13"/>
      <c r="E208" s="13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0"/>
      <c r="S208" s="17"/>
    </row>
    <row r="209" spans="3:19" x14ac:dyDescent="0.25">
      <c r="C209" s="13"/>
      <c r="D209" s="13"/>
      <c r="E209" s="13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0"/>
      <c r="S209" s="17"/>
    </row>
    <row r="210" spans="3:19" x14ac:dyDescent="0.25">
      <c r="C210" s="13"/>
      <c r="D210" s="13"/>
      <c r="E210" s="13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0"/>
      <c r="S210" s="17"/>
    </row>
    <row r="211" spans="3:19" x14ac:dyDescent="0.25">
      <c r="C211" s="13"/>
      <c r="D211" s="13"/>
      <c r="E211" s="13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0"/>
      <c r="S211" s="17"/>
    </row>
    <row r="212" spans="3:19" x14ac:dyDescent="0.25">
      <c r="C212" s="13"/>
      <c r="D212" s="13"/>
      <c r="E212" s="13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0"/>
      <c r="S212" s="17"/>
    </row>
    <row r="213" spans="3:19" x14ac:dyDescent="0.25">
      <c r="C213" s="13"/>
      <c r="D213" s="13"/>
      <c r="E213" s="13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0"/>
      <c r="S213" s="17"/>
    </row>
    <row r="214" spans="3:19" x14ac:dyDescent="0.25">
      <c r="C214" s="13"/>
      <c r="D214" s="13"/>
      <c r="E214" s="13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0"/>
      <c r="S214" s="17"/>
    </row>
    <row r="215" spans="3:19" x14ac:dyDescent="0.25">
      <c r="C215" s="13"/>
      <c r="D215" s="13"/>
      <c r="E215" s="13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0"/>
      <c r="S215" s="17"/>
    </row>
    <row r="216" spans="3:19" x14ac:dyDescent="0.25">
      <c r="C216" s="13"/>
      <c r="D216" s="13"/>
      <c r="E216" s="13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0"/>
      <c r="S216" s="17"/>
    </row>
    <row r="217" spans="3:19" x14ac:dyDescent="0.25">
      <c r="C217" s="13"/>
      <c r="D217" s="13"/>
      <c r="E217" s="13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0"/>
      <c r="S217" s="17"/>
    </row>
    <row r="218" spans="3:19" x14ac:dyDescent="0.25">
      <c r="C218" s="13"/>
      <c r="D218" s="13"/>
      <c r="E218" s="13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0"/>
      <c r="S218" s="17"/>
    </row>
    <row r="219" spans="3:19" x14ac:dyDescent="0.25">
      <c r="C219" s="13"/>
      <c r="D219" s="13"/>
      <c r="E219" s="13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0"/>
      <c r="S219" s="17"/>
    </row>
    <row r="220" spans="3:19" x14ac:dyDescent="0.25">
      <c r="C220" s="13"/>
      <c r="D220" s="13"/>
      <c r="E220" s="13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0"/>
      <c r="S220" s="17"/>
    </row>
    <row r="221" spans="3:19" x14ac:dyDescent="0.25">
      <c r="C221" s="13"/>
      <c r="D221" s="13"/>
      <c r="E221" s="13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0"/>
      <c r="S221" s="17"/>
    </row>
    <row r="222" spans="3:19" x14ac:dyDescent="0.25">
      <c r="C222" s="13"/>
      <c r="D222" s="13"/>
      <c r="E222" s="13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0"/>
      <c r="S222" s="17"/>
    </row>
    <row r="223" spans="3:19" x14ac:dyDescent="0.25">
      <c r="C223" s="13"/>
      <c r="D223" s="13"/>
      <c r="E223" s="13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0"/>
      <c r="S223" s="17"/>
    </row>
    <row r="224" spans="3:19" x14ac:dyDescent="0.25">
      <c r="C224" s="13"/>
      <c r="D224" s="13"/>
      <c r="E224" s="13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0"/>
      <c r="S224" s="17"/>
    </row>
    <row r="225" spans="3:19" x14ac:dyDescent="0.25">
      <c r="C225" s="13"/>
      <c r="D225" s="13"/>
      <c r="E225" s="13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0"/>
      <c r="S225" s="17"/>
    </row>
    <row r="226" spans="3:19" x14ac:dyDescent="0.25">
      <c r="C226" s="13"/>
      <c r="D226" s="13"/>
      <c r="E226" s="13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0"/>
      <c r="S226" s="17"/>
    </row>
    <row r="227" spans="3:19" x14ac:dyDescent="0.25">
      <c r="C227" s="13"/>
      <c r="D227" s="13"/>
      <c r="E227" s="13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0"/>
      <c r="S227" s="17"/>
    </row>
    <row r="228" spans="3:19" x14ac:dyDescent="0.25">
      <c r="C228" s="13"/>
      <c r="D228" s="13"/>
      <c r="E228" s="13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0"/>
      <c r="S228" s="17"/>
    </row>
    <row r="229" spans="3:19" x14ac:dyDescent="0.25">
      <c r="C229" s="13"/>
      <c r="D229" s="13"/>
      <c r="E229" s="13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0"/>
      <c r="S229" s="17"/>
    </row>
    <row r="230" spans="3:19" x14ac:dyDescent="0.25">
      <c r="Q230" s="10"/>
    </row>
    <row r="231" spans="3:19" x14ac:dyDescent="0.25">
      <c r="Q231" s="10"/>
    </row>
    <row r="232" spans="3:19" x14ac:dyDescent="0.25">
      <c r="Q232" s="10"/>
    </row>
    <row r="233" spans="3:19" x14ac:dyDescent="0.25">
      <c r="Q233" s="10"/>
    </row>
    <row r="234" spans="3:19" x14ac:dyDescent="0.25">
      <c r="Q234" s="10"/>
    </row>
    <row r="235" spans="3:19" x14ac:dyDescent="0.25">
      <c r="Q235" s="10"/>
    </row>
    <row r="236" spans="3:19" x14ac:dyDescent="0.25">
      <c r="Q236" s="10"/>
    </row>
    <row r="237" spans="3:19" x14ac:dyDescent="0.25">
      <c r="Q237" s="10"/>
    </row>
    <row r="238" spans="3:19" x14ac:dyDescent="0.25">
      <c r="Q238" s="10"/>
    </row>
    <row r="239" spans="3:19" x14ac:dyDescent="0.25">
      <c r="Q239" s="10"/>
    </row>
    <row r="240" spans="3:19" x14ac:dyDescent="0.25">
      <c r="Q240" s="10"/>
    </row>
    <row r="241" spans="17:17" x14ac:dyDescent="0.25">
      <c r="Q241" s="10"/>
    </row>
    <row r="242" spans="17:17" x14ac:dyDescent="0.25">
      <c r="Q242" s="10"/>
    </row>
    <row r="243" spans="17:17" x14ac:dyDescent="0.25">
      <c r="Q243" s="10"/>
    </row>
    <row r="244" spans="17:17" x14ac:dyDescent="0.25">
      <c r="Q244" s="10"/>
    </row>
    <row r="245" spans="17:17" x14ac:dyDescent="0.25">
      <c r="Q245" s="10"/>
    </row>
    <row r="246" spans="17:17" x14ac:dyDescent="0.25">
      <c r="Q246" s="10"/>
    </row>
    <row r="247" spans="17:17" x14ac:dyDescent="0.25">
      <c r="Q247" s="10"/>
    </row>
    <row r="248" spans="17:17" x14ac:dyDescent="0.25">
      <c r="Q248" s="10"/>
    </row>
    <row r="249" spans="17:17" x14ac:dyDescent="0.25">
      <c r="Q249" s="10"/>
    </row>
    <row r="250" spans="17:17" x14ac:dyDescent="0.25">
      <c r="Q250" s="10"/>
    </row>
    <row r="251" spans="17:17" x14ac:dyDescent="0.25">
      <c r="Q251" s="10"/>
    </row>
    <row r="252" spans="17:17" x14ac:dyDescent="0.25">
      <c r="Q252" s="10"/>
    </row>
    <row r="253" spans="17:17" x14ac:dyDescent="0.25">
      <c r="Q253" s="10"/>
    </row>
    <row r="254" spans="17:17" x14ac:dyDescent="0.25">
      <c r="Q254" s="10"/>
    </row>
    <row r="255" spans="17:17" x14ac:dyDescent="0.25">
      <c r="Q255" s="10"/>
    </row>
    <row r="256" spans="17:17" x14ac:dyDescent="0.25">
      <c r="Q256" s="10"/>
    </row>
    <row r="257" spans="17:17" x14ac:dyDescent="0.25">
      <c r="Q257" s="10"/>
    </row>
    <row r="258" spans="17:17" x14ac:dyDescent="0.25">
      <c r="Q258" s="10"/>
    </row>
    <row r="259" spans="17:17" x14ac:dyDescent="0.25">
      <c r="Q259" s="10"/>
    </row>
    <row r="260" spans="17:17" x14ac:dyDescent="0.25">
      <c r="Q260" s="10"/>
    </row>
    <row r="261" spans="17:17" x14ac:dyDescent="0.25">
      <c r="Q261" s="10"/>
    </row>
    <row r="262" spans="17:17" x14ac:dyDescent="0.25">
      <c r="Q262" s="10"/>
    </row>
    <row r="263" spans="17:17" x14ac:dyDescent="0.25">
      <c r="Q263" s="10"/>
    </row>
    <row r="264" spans="17:17" x14ac:dyDescent="0.25">
      <c r="Q264" s="10"/>
    </row>
    <row r="265" spans="17:17" x14ac:dyDescent="0.25">
      <c r="Q265" s="10"/>
    </row>
    <row r="266" spans="17:17" x14ac:dyDescent="0.25">
      <c r="Q266" s="10"/>
    </row>
    <row r="267" spans="17:17" x14ac:dyDescent="0.25">
      <c r="Q267" s="10"/>
    </row>
    <row r="268" spans="17:17" x14ac:dyDescent="0.25">
      <c r="Q268" s="10"/>
    </row>
    <row r="269" spans="17:17" x14ac:dyDescent="0.25">
      <c r="Q269" s="10"/>
    </row>
    <row r="270" spans="17:17" x14ac:dyDescent="0.25">
      <c r="Q270" s="10"/>
    </row>
    <row r="271" spans="17:17" x14ac:dyDescent="0.25">
      <c r="Q271" s="10"/>
    </row>
    <row r="272" spans="17:17" x14ac:dyDescent="0.25">
      <c r="Q272" s="10"/>
    </row>
    <row r="273" spans="17:17" x14ac:dyDescent="0.25">
      <c r="Q273" s="10"/>
    </row>
    <row r="274" spans="17:17" x14ac:dyDescent="0.25">
      <c r="Q274" s="10"/>
    </row>
    <row r="275" spans="17:17" x14ac:dyDescent="0.25">
      <c r="Q275" s="10"/>
    </row>
    <row r="276" spans="17:17" x14ac:dyDescent="0.25">
      <c r="Q276" s="10"/>
    </row>
    <row r="277" spans="17:17" x14ac:dyDescent="0.25">
      <c r="Q277" s="10"/>
    </row>
    <row r="278" spans="17:17" x14ac:dyDescent="0.25">
      <c r="Q278" s="10"/>
    </row>
    <row r="279" spans="17:17" x14ac:dyDescent="0.25">
      <c r="Q279" s="10"/>
    </row>
    <row r="280" spans="17:17" x14ac:dyDescent="0.25">
      <c r="Q280" s="10"/>
    </row>
    <row r="281" spans="17:17" x14ac:dyDescent="0.25">
      <c r="Q281" s="10"/>
    </row>
    <row r="282" spans="17:17" x14ac:dyDescent="0.25">
      <c r="Q282" s="10"/>
    </row>
    <row r="283" spans="17:17" x14ac:dyDescent="0.25">
      <c r="Q283" s="10"/>
    </row>
    <row r="284" spans="17:17" x14ac:dyDescent="0.25">
      <c r="Q284" s="10"/>
    </row>
    <row r="285" spans="17:17" x14ac:dyDescent="0.25">
      <c r="Q285" s="10"/>
    </row>
    <row r="286" spans="17:17" x14ac:dyDescent="0.25">
      <c r="Q286" s="10"/>
    </row>
    <row r="287" spans="17:17" x14ac:dyDescent="0.25">
      <c r="Q287" s="10"/>
    </row>
    <row r="288" spans="17:17" x14ac:dyDescent="0.25">
      <c r="Q288" s="10"/>
    </row>
    <row r="289" spans="17:17" x14ac:dyDescent="0.25">
      <c r="Q289" s="10"/>
    </row>
    <row r="290" spans="17:17" x14ac:dyDescent="0.25">
      <c r="Q290" s="10"/>
    </row>
    <row r="291" spans="17:17" x14ac:dyDescent="0.25">
      <c r="Q291" s="10"/>
    </row>
    <row r="292" spans="17:17" x14ac:dyDescent="0.25">
      <c r="Q292" s="10"/>
    </row>
    <row r="293" spans="17:17" x14ac:dyDescent="0.25">
      <c r="Q293" s="10"/>
    </row>
    <row r="294" spans="17:17" x14ac:dyDescent="0.25">
      <c r="Q294" s="10"/>
    </row>
    <row r="295" spans="17:17" x14ac:dyDescent="0.25">
      <c r="Q295" s="10"/>
    </row>
    <row r="296" spans="17:17" x14ac:dyDescent="0.25">
      <c r="Q296" s="10"/>
    </row>
    <row r="297" spans="17:17" x14ac:dyDescent="0.25">
      <c r="Q297" s="10"/>
    </row>
    <row r="298" spans="17:17" x14ac:dyDescent="0.25">
      <c r="Q298" s="10"/>
    </row>
    <row r="299" spans="17:17" x14ac:dyDescent="0.25">
      <c r="Q299" s="10"/>
    </row>
    <row r="300" spans="17:17" x14ac:dyDescent="0.25">
      <c r="Q300" s="10"/>
    </row>
    <row r="301" spans="17:17" x14ac:dyDescent="0.25">
      <c r="Q301" s="10"/>
    </row>
    <row r="302" spans="17:17" x14ac:dyDescent="0.25">
      <c r="Q302" s="10"/>
    </row>
    <row r="303" spans="17:17" x14ac:dyDescent="0.25">
      <c r="Q303" s="10"/>
    </row>
    <row r="304" spans="17:17" x14ac:dyDescent="0.25">
      <c r="Q304" s="10"/>
    </row>
    <row r="305" spans="17:17" x14ac:dyDescent="0.25">
      <c r="Q305" s="10"/>
    </row>
    <row r="306" spans="17:17" x14ac:dyDescent="0.25">
      <c r="Q306" s="10"/>
    </row>
    <row r="307" spans="17:17" x14ac:dyDescent="0.25">
      <c r="Q307" s="10"/>
    </row>
    <row r="308" spans="17:17" x14ac:dyDescent="0.25">
      <c r="Q308" s="10"/>
    </row>
    <row r="309" spans="17:17" x14ac:dyDescent="0.25">
      <c r="Q309" s="10"/>
    </row>
    <row r="310" spans="17:17" x14ac:dyDescent="0.25">
      <c r="Q310" s="10"/>
    </row>
    <row r="311" spans="17:17" x14ac:dyDescent="0.25">
      <c r="Q311" s="10"/>
    </row>
    <row r="312" spans="17:17" x14ac:dyDescent="0.25">
      <c r="Q312" s="10"/>
    </row>
    <row r="313" spans="17:17" x14ac:dyDescent="0.25">
      <c r="Q313" s="10"/>
    </row>
    <row r="314" spans="17:17" x14ac:dyDescent="0.25">
      <c r="Q314" s="10"/>
    </row>
    <row r="315" spans="17:17" x14ac:dyDescent="0.25">
      <c r="Q315" s="10"/>
    </row>
    <row r="316" spans="17:17" x14ac:dyDescent="0.25">
      <c r="Q316" s="10"/>
    </row>
    <row r="317" spans="17:17" x14ac:dyDescent="0.25">
      <c r="Q317" s="10"/>
    </row>
    <row r="318" spans="17:17" x14ac:dyDescent="0.25">
      <c r="Q318" s="10"/>
    </row>
    <row r="319" spans="17:17" x14ac:dyDescent="0.25">
      <c r="Q319" s="10"/>
    </row>
    <row r="320" spans="17:17" x14ac:dyDescent="0.25">
      <c r="Q320" s="10"/>
    </row>
    <row r="321" spans="17:17" x14ac:dyDescent="0.25">
      <c r="Q321" s="10"/>
    </row>
    <row r="322" spans="17:17" x14ac:dyDescent="0.25">
      <c r="Q322" s="10"/>
    </row>
    <row r="323" spans="17:17" x14ac:dyDescent="0.25">
      <c r="Q323" s="10"/>
    </row>
    <row r="324" spans="17:17" x14ac:dyDescent="0.25">
      <c r="Q324" s="10"/>
    </row>
    <row r="325" spans="17:17" x14ac:dyDescent="0.25">
      <c r="Q325" s="10"/>
    </row>
    <row r="326" spans="17:17" x14ac:dyDescent="0.25">
      <c r="Q326" s="10"/>
    </row>
    <row r="327" spans="17:17" x14ac:dyDescent="0.25">
      <c r="Q327" s="10"/>
    </row>
    <row r="328" spans="17:17" x14ac:dyDescent="0.25">
      <c r="Q328" s="10"/>
    </row>
    <row r="329" spans="17:17" x14ac:dyDescent="0.25">
      <c r="Q329" s="10"/>
    </row>
    <row r="330" spans="17:17" x14ac:dyDescent="0.25">
      <c r="Q330" s="10"/>
    </row>
    <row r="331" spans="17:17" x14ac:dyDescent="0.25">
      <c r="Q331" s="10"/>
    </row>
    <row r="332" spans="17:17" x14ac:dyDescent="0.25">
      <c r="Q332" s="10"/>
    </row>
    <row r="333" spans="17:17" x14ac:dyDescent="0.25">
      <c r="Q333" s="10"/>
    </row>
    <row r="334" spans="17:17" x14ac:dyDescent="0.25">
      <c r="Q334" s="10"/>
    </row>
    <row r="335" spans="17:17" x14ac:dyDescent="0.25">
      <c r="Q335" s="10"/>
    </row>
    <row r="336" spans="17:17" x14ac:dyDescent="0.25">
      <c r="Q336" s="10"/>
    </row>
    <row r="337" spans="17:17" x14ac:dyDescent="0.25">
      <c r="Q337" s="10"/>
    </row>
    <row r="338" spans="17:17" x14ac:dyDescent="0.25">
      <c r="Q338" s="10"/>
    </row>
    <row r="339" spans="17:17" x14ac:dyDescent="0.25">
      <c r="Q339" s="10"/>
    </row>
    <row r="340" spans="17:17" x14ac:dyDescent="0.25">
      <c r="Q340" s="10"/>
    </row>
    <row r="341" spans="17:17" x14ac:dyDescent="0.25">
      <c r="Q341" s="10"/>
    </row>
    <row r="342" spans="17:17" x14ac:dyDescent="0.25">
      <c r="Q342" s="10"/>
    </row>
    <row r="343" spans="17:17" x14ac:dyDescent="0.25">
      <c r="Q343" s="10"/>
    </row>
    <row r="344" spans="17:17" x14ac:dyDescent="0.25">
      <c r="Q344" s="10"/>
    </row>
    <row r="345" spans="17:17" x14ac:dyDescent="0.25">
      <c r="Q345" s="10"/>
    </row>
    <row r="346" spans="17:17" x14ac:dyDescent="0.25">
      <c r="Q346" s="10"/>
    </row>
    <row r="347" spans="17:17" x14ac:dyDescent="0.25">
      <c r="Q347" s="10"/>
    </row>
    <row r="348" spans="17:17" x14ac:dyDescent="0.25">
      <c r="Q348" s="10"/>
    </row>
    <row r="349" spans="17:17" x14ac:dyDescent="0.25">
      <c r="Q349" s="10"/>
    </row>
    <row r="350" spans="17:17" x14ac:dyDescent="0.25">
      <c r="Q350" s="10"/>
    </row>
    <row r="351" spans="17:17" x14ac:dyDescent="0.25">
      <c r="Q351" s="10"/>
    </row>
    <row r="352" spans="17:17" x14ac:dyDescent="0.25">
      <c r="Q352" s="10"/>
    </row>
    <row r="353" spans="17:17" x14ac:dyDescent="0.25">
      <c r="Q353" s="10"/>
    </row>
    <row r="354" spans="17:17" x14ac:dyDescent="0.25">
      <c r="Q354" s="10"/>
    </row>
    <row r="355" spans="17:17" x14ac:dyDescent="0.25">
      <c r="Q355" s="10"/>
    </row>
    <row r="356" spans="17:17" x14ac:dyDescent="0.25">
      <c r="Q356" s="10"/>
    </row>
    <row r="357" spans="17:17" x14ac:dyDescent="0.25">
      <c r="Q357" s="10"/>
    </row>
    <row r="358" spans="17:17" x14ac:dyDescent="0.25">
      <c r="Q358" s="10"/>
    </row>
    <row r="359" spans="17:17" x14ac:dyDescent="0.25">
      <c r="Q359" s="10"/>
    </row>
    <row r="360" spans="17:17" x14ac:dyDescent="0.25">
      <c r="Q360" s="10"/>
    </row>
    <row r="361" spans="17:17" x14ac:dyDescent="0.25">
      <c r="Q361" s="10"/>
    </row>
    <row r="362" spans="17:17" x14ac:dyDescent="0.25">
      <c r="Q362" s="10"/>
    </row>
    <row r="363" spans="17:17" x14ac:dyDescent="0.25">
      <c r="Q363" s="10"/>
    </row>
    <row r="364" spans="17:17" x14ac:dyDescent="0.25">
      <c r="Q364" s="10"/>
    </row>
    <row r="365" spans="17:17" x14ac:dyDescent="0.25">
      <c r="Q365" s="10"/>
    </row>
    <row r="366" spans="17:17" x14ac:dyDescent="0.25">
      <c r="Q366" s="10"/>
    </row>
    <row r="367" spans="17:17" x14ac:dyDescent="0.25">
      <c r="Q367" s="10"/>
    </row>
    <row r="368" spans="17:17" x14ac:dyDescent="0.25">
      <c r="Q368" s="10"/>
    </row>
    <row r="369" spans="17:17" x14ac:dyDescent="0.25">
      <c r="Q369" s="10"/>
    </row>
    <row r="370" spans="17:17" x14ac:dyDescent="0.25">
      <c r="Q370" s="10"/>
    </row>
    <row r="371" spans="17:17" x14ac:dyDescent="0.25">
      <c r="Q371" s="10"/>
    </row>
    <row r="372" spans="17:17" x14ac:dyDescent="0.25">
      <c r="Q372" s="10"/>
    </row>
    <row r="373" spans="17:17" x14ac:dyDescent="0.25">
      <c r="Q373" s="10"/>
    </row>
    <row r="374" spans="17:17" x14ac:dyDescent="0.25">
      <c r="Q374" s="10"/>
    </row>
    <row r="375" spans="17:17" x14ac:dyDescent="0.25">
      <c r="Q375" s="10"/>
    </row>
    <row r="376" spans="17:17" x14ac:dyDescent="0.25">
      <c r="Q376" s="10"/>
    </row>
    <row r="377" spans="17:17" x14ac:dyDescent="0.25">
      <c r="Q377" s="10"/>
    </row>
    <row r="378" spans="17:17" x14ac:dyDescent="0.25">
      <c r="Q378" s="10"/>
    </row>
    <row r="379" spans="17:17" x14ac:dyDescent="0.25">
      <c r="Q379" s="10"/>
    </row>
    <row r="380" spans="17:17" x14ac:dyDescent="0.25">
      <c r="Q380" s="10"/>
    </row>
    <row r="381" spans="17:17" x14ac:dyDescent="0.25">
      <c r="Q381" s="10"/>
    </row>
    <row r="382" spans="17:17" x14ac:dyDescent="0.25">
      <c r="Q382" s="10"/>
    </row>
    <row r="383" spans="17:17" x14ac:dyDescent="0.25">
      <c r="Q383" s="10"/>
    </row>
    <row r="384" spans="17:17" x14ac:dyDescent="0.25">
      <c r="Q384" s="10"/>
    </row>
    <row r="385" spans="17:17" x14ac:dyDescent="0.25">
      <c r="Q385" s="10"/>
    </row>
    <row r="386" spans="17:17" x14ac:dyDescent="0.25">
      <c r="Q386" s="10"/>
    </row>
    <row r="387" spans="17:17" x14ac:dyDescent="0.25">
      <c r="Q387" s="10"/>
    </row>
    <row r="388" spans="17:17" x14ac:dyDescent="0.25">
      <c r="Q388" s="10"/>
    </row>
    <row r="389" spans="17:17" x14ac:dyDescent="0.25">
      <c r="Q389" s="10"/>
    </row>
    <row r="390" spans="17:17" x14ac:dyDescent="0.25">
      <c r="Q390" s="10"/>
    </row>
    <row r="391" spans="17:17" x14ac:dyDescent="0.25">
      <c r="Q391" s="10"/>
    </row>
    <row r="392" spans="17:17" x14ac:dyDescent="0.25">
      <c r="Q392" s="10"/>
    </row>
    <row r="393" spans="17:17" x14ac:dyDescent="0.25">
      <c r="Q393" s="10"/>
    </row>
    <row r="394" spans="17:17" x14ac:dyDescent="0.25">
      <c r="Q394" s="10"/>
    </row>
    <row r="395" spans="17:17" x14ac:dyDescent="0.25">
      <c r="Q395" s="10"/>
    </row>
    <row r="396" spans="17:17" x14ac:dyDescent="0.25">
      <c r="Q396" s="10"/>
    </row>
    <row r="397" spans="17:17" x14ac:dyDescent="0.25">
      <c r="Q397" s="10"/>
    </row>
    <row r="398" spans="17:17" x14ac:dyDescent="0.25">
      <c r="Q398" s="10"/>
    </row>
    <row r="399" spans="17:17" x14ac:dyDescent="0.25">
      <c r="Q399" s="10"/>
    </row>
    <row r="400" spans="17:17" x14ac:dyDescent="0.25">
      <c r="Q400" s="10"/>
    </row>
    <row r="401" spans="17:17" x14ac:dyDescent="0.25">
      <c r="Q401" s="10"/>
    </row>
    <row r="402" spans="17:17" x14ac:dyDescent="0.25">
      <c r="Q402" s="10"/>
    </row>
    <row r="403" spans="17:17" x14ac:dyDescent="0.25">
      <c r="Q403" s="10"/>
    </row>
    <row r="404" spans="17:17" x14ac:dyDescent="0.25">
      <c r="Q404" s="10"/>
    </row>
    <row r="405" spans="17:17" x14ac:dyDescent="0.25">
      <c r="Q405" s="10"/>
    </row>
    <row r="406" spans="17:17" x14ac:dyDescent="0.25">
      <c r="Q406" s="10"/>
    </row>
    <row r="407" spans="17:17" x14ac:dyDescent="0.25">
      <c r="Q407" s="10"/>
    </row>
    <row r="408" spans="17:17" x14ac:dyDescent="0.25">
      <c r="Q408" s="10"/>
    </row>
    <row r="409" spans="17:17" x14ac:dyDescent="0.25">
      <c r="Q409" s="10"/>
    </row>
    <row r="410" spans="17:17" x14ac:dyDescent="0.25">
      <c r="Q410" s="10"/>
    </row>
    <row r="411" spans="17:17" x14ac:dyDescent="0.25">
      <c r="Q411" s="10"/>
    </row>
    <row r="412" spans="17:17" x14ac:dyDescent="0.25">
      <c r="Q412" s="10"/>
    </row>
    <row r="413" spans="17:17" x14ac:dyDescent="0.25">
      <c r="Q413" s="10"/>
    </row>
    <row r="414" spans="17:17" x14ac:dyDescent="0.25">
      <c r="Q414" s="10"/>
    </row>
    <row r="415" spans="17:17" x14ac:dyDescent="0.25">
      <c r="Q415" s="10"/>
    </row>
    <row r="416" spans="17:17" x14ac:dyDescent="0.25">
      <c r="Q416" s="10"/>
    </row>
    <row r="417" spans="17:17" x14ac:dyDescent="0.25">
      <c r="Q417" s="10"/>
    </row>
    <row r="418" spans="17:17" x14ac:dyDescent="0.25">
      <c r="Q418" s="10"/>
    </row>
    <row r="419" spans="17:17" x14ac:dyDescent="0.25">
      <c r="Q419" s="10"/>
    </row>
    <row r="420" spans="17:17" x14ac:dyDescent="0.25">
      <c r="Q420" s="10"/>
    </row>
    <row r="421" spans="17:17" x14ac:dyDescent="0.25">
      <c r="Q421" s="10"/>
    </row>
    <row r="422" spans="17:17" x14ac:dyDescent="0.25">
      <c r="Q422" s="10"/>
    </row>
    <row r="423" spans="17:17" x14ac:dyDescent="0.25">
      <c r="Q423" s="10"/>
    </row>
    <row r="424" spans="17:17" x14ac:dyDescent="0.25">
      <c r="Q424" s="10"/>
    </row>
    <row r="425" spans="17:17" x14ac:dyDescent="0.25">
      <c r="Q425" s="10"/>
    </row>
    <row r="426" spans="17:17" x14ac:dyDescent="0.25">
      <c r="Q426" s="10"/>
    </row>
    <row r="427" spans="17:17" x14ac:dyDescent="0.25">
      <c r="Q427" s="10"/>
    </row>
    <row r="428" spans="17:17" x14ac:dyDescent="0.25">
      <c r="Q428" s="10"/>
    </row>
    <row r="429" spans="17:17" x14ac:dyDescent="0.25">
      <c r="Q429" s="10"/>
    </row>
    <row r="430" spans="17:17" x14ac:dyDescent="0.25">
      <c r="Q430" s="10"/>
    </row>
    <row r="431" spans="17:17" x14ac:dyDescent="0.25">
      <c r="Q431" s="10"/>
    </row>
    <row r="432" spans="17:17" x14ac:dyDescent="0.25">
      <c r="Q432" s="10"/>
    </row>
    <row r="433" spans="17:17" x14ac:dyDescent="0.25">
      <c r="Q433" s="10"/>
    </row>
    <row r="434" spans="17:17" x14ac:dyDescent="0.25">
      <c r="Q434" s="10"/>
    </row>
    <row r="435" spans="17:17" x14ac:dyDescent="0.25">
      <c r="Q435" s="10"/>
    </row>
    <row r="436" spans="17:17" x14ac:dyDescent="0.25">
      <c r="Q436" s="10"/>
    </row>
    <row r="437" spans="17:17" x14ac:dyDescent="0.25">
      <c r="Q437" s="10"/>
    </row>
    <row r="438" spans="17:17" x14ac:dyDescent="0.25">
      <c r="Q438" s="10"/>
    </row>
    <row r="439" spans="17:17" x14ac:dyDescent="0.25">
      <c r="Q439" s="10"/>
    </row>
    <row r="440" spans="17:17" x14ac:dyDescent="0.25">
      <c r="Q440" s="10"/>
    </row>
    <row r="441" spans="17:17" x14ac:dyDescent="0.25">
      <c r="Q441" s="10"/>
    </row>
    <row r="442" spans="17:17" x14ac:dyDescent="0.25">
      <c r="Q442" s="10"/>
    </row>
    <row r="443" spans="17:17" x14ac:dyDescent="0.25">
      <c r="Q443" s="10"/>
    </row>
    <row r="444" spans="17:17" x14ac:dyDescent="0.25">
      <c r="Q444" s="10"/>
    </row>
    <row r="445" spans="17:17" x14ac:dyDescent="0.25">
      <c r="Q445" s="10"/>
    </row>
    <row r="446" spans="17:17" x14ac:dyDescent="0.25">
      <c r="Q446" s="10"/>
    </row>
    <row r="447" spans="17:17" x14ac:dyDescent="0.25">
      <c r="Q447" s="10"/>
    </row>
    <row r="448" spans="17:17" x14ac:dyDescent="0.25">
      <c r="Q448" s="10"/>
    </row>
    <row r="449" spans="17:17" x14ac:dyDescent="0.25">
      <c r="Q449" s="10"/>
    </row>
    <row r="450" spans="17:17" x14ac:dyDescent="0.25">
      <c r="Q450" s="10"/>
    </row>
    <row r="451" spans="17:17" x14ac:dyDescent="0.25">
      <c r="Q451" s="10"/>
    </row>
    <row r="452" spans="17:17" x14ac:dyDescent="0.25">
      <c r="Q452" s="10"/>
    </row>
    <row r="453" spans="17:17" x14ac:dyDescent="0.25">
      <c r="Q453" s="10"/>
    </row>
    <row r="454" spans="17:17" x14ac:dyDescent="0.25">
      <c r="Q454" s="10"/>
    </row>
    <row r="455" spans="17:17" x14ac:dyDescent="0.25">
      <c r="Q455" s="10"/>
    </row>
    <row r="456" spans="17:17" x14ac:dyDescent="0.25">
      <c r="Q456" s="10"/>
    </row>
    <row r="457" spans="17:17" x14ac:dyDescent="0.25">
      <c r="Q457" s="10"/>
    </row>
    <row r="458" spans="17:17" x14ac:dyDescent="0.25">
      <c r="Q458" s="10"/>
    </row>
    <row r="459" spans="17:17" x14ac:dyDescent="0.25">
      <c r="Q459" s="10"/>
    </row>
    <row r="460" spans="17:17" x14ac:dyDescent="0.25">
      <c r="Q460" s="10"/>
    </row>
    <row r="461" spans="17:17" x14ac:dyDescent="0.25">
      <c r="Q461" s="10"/>
    </row>
    <row r="462" spans="17:17" x14ac:dyDescent="0.25">
      <c r="Q462" s="10"/>
    </row>
    <row r="463" spans="17:17" x14ac:dyDescent="0.25">
      <c r="Q463" s="10"/>
    </row>
    <row r="464" spans="17:17" x14ac:dyDescent="0.25">
      <c r="Q464" s="10"/>
    </row>
    <row r="465" spans="17:17" x14ac:dyDescent="0.25">
      <c r="Q465" s="10"/>
    </row>
    <row r="466" spans="17:17" x14ac:dyDescent="0.25">
      <c r="Q466" s="10"/>
    </row>
    <row r="467" spans="17:17" x14ac:dyDescent="0.25">
      <c r="Q467" s="10"/>
    </row>
    <row r="468" spans="17:17" x14ac:dyDescent="0.25">
      <c r="Q468" s="10"/>
    </row>
    <row r="469" spans="17:17" x14ac:dyDescent="0.25">
      <c r="Q469" s="10"/>
    </row>
    <row r="470" spans="17:17" x14ac:dyDescent="0.25">
      <c r="Q470" s="10"/>
    </row>
    <row r="471" spans="17:17" x14ac:dyDescent="0.25">
      <c r="Q471" s="10"/>
    </row>
    <row r="472" spans="17:17" x14ac:dyDescent="0.25">
      <c r="Q472" s="10"/>
    </row>
    <row r="473" spans="17:17" x14ac:dyDescent="0.25">
      <c r="Q473" s="10"/>
    </row>
    <row r="474" spans="17:17" x14ac:dyDescent="0.25">
      <c r="Q474" s="10"/>
    </row>
    <row r="475" spans="17:17" x14ac:dyDescent="0.25">
      <c r="Q475" s="10"/>
    </row>
    <row r="476" spans="17:17" x14ac:dyDescent="0.25">
      <c r="Q476" s="10"/>
    </row>
    <row r="477" spans="17:17" x14ac:dyDescent="0.25">
      <c r="Q477" s="10"/>
    </row>
    <row r="478" spans="17:17" x14ac:dyDescent="0.25">
      <c r="Q478" s="10"/>
    </row>
    <row r="479" spans="17:17" x14ac:dyDescent="0.25">
      <c r="Q479" s="10"/>
    </row>
    <row r="480" spans="17:17" x14ac:dyDescent="0.25">
      <c r="Q480" s="10"/>
    </row>
    <row r="481" spans="17:17" x14ac:dyDescent="0.25">
      <c r="Q481" s="10"/>
    </row>
    <row r="482" spans="17:17" x14ac:dyDescent="0.25">
      <c r="Q482" s="10"/>
    </row>
    <row r="483" spans="17:17" x14ac:dyDescent="0.25">
      <c r="Q483" s="10"/>
    </row>
    <row r="484" spans="17:17" x14ac:dyDescent="0.25">
      <c r="Q484" s="10"/>
    </row>
    <row r="485" spans="17:17" x14ac:dyDescent="0.25">
      <c r="Q485" s="10"/>
    </row>
    <row r="486" spans="17:17" x14ac:dyDescent="0.25">
      <c r="Q486" s="10"/>
    </row>
    <row r="487" spans="17:17" x14ac:dyDescent="0.25">
      <c r="Q487" s="10"/>
    </row>
    <row r="488" spans="17:17" x14ac:dyDescent="0.25">
      <c r="Q488" s="10"/>
    </row>
    <row r="489" spans="17:17" x14ac:dyDescent="0.25">
      <c r="Q489" s="10"/>
    </row>
    <row r="490" spans="17:17" x14ac:dyDescent="0.25">
      <c r="Q490" s="10"/>
    </row>
    <row r="491" spans="17:17" x14ac:dyDescent="0.25">
      <c r="Q491" s="10"/>
    </row>
    <row r="492" spans="17:17" x14ac:dyDescent="0.25">
      <c r="Q492" s="10"/>
    </row>
    <row r="493" spans="17:17" x14ac:dyDescent="0.25">
      <c r="Q493" s="10"/>
    </row>
    <row r="494" spans="17:17" x14ac:dyDescent="0.25">
      <c r="Q494" s="10"/>
    </row>
    <row r="495" spans="17:17" x14ac:dyDescent="0.25">
      <c r="Q495" s="10"/>
    </row>
    <row r="496" spans="17:17" x14ac:dyDescent="0.25">
      <c r="Q496" s="10"/>
    </row>
    <row r="497" spans="17:17" x14ac:dyDescent="0.25">
      <c r="Q497" s="10"/>
    </row>
    <row r="498" spans="17:17" x14ac:dyDescent="0.25">
      <c r="Q498" s="10"/>
    </row>
    <row r="499" spans="17:17" x14ac:dyDescent="0.25">
      <c r="Q499" s="10"/>
    </row>
    <row r="500" spans="17:17" x14ac:dyDescent="0.25">
      <c r="Q500" s="10"/>
    </row>
    <row r="501" spans="17:17" x14ac:dyDescent="0.25">
      <c r="Q501" s="10"/>
    </row>
    <row r="502" spans="17:17" x14ac:dyDescent="0.25">
      <c r="Q502" s="10"/>
    </row>
    <row r="503" spans="17:17" x14ac:dyDescent="0.25">
      <c r="Q503" s="10"/>
    </row>
    <row r="504" spans="17:17" x14ac:dyDescent="0.25">
      <c r="Q504" s="10"/>
    </row>
    <row r="505" spans="17:17" x14ac:dyDescent="0.25">
      <c r="Q505" s="10"/>
    </row>
    <row r="506" spans="17:17" x14ac:dyDescent="0.25">
      <c r="Q506" s="10"/>
    </row>
    <row r="507" spans="17:17" x14ac:dyDescent="0.25">
      <c r="Q507" s="10"/>
    </row>
    <row r="508" spans="17:17" x14ac:dyDescent="0.25">
      <c r="Q508" s="10"/>
    </row>
    <row r="509" spans="17:17" x14ac:dyDescent="0.25">
      <c r="Q509" s="10"/>
    </row>
    <row r="510" spans="17:17" x14ac:dyDescent="0.25">
      <c r="Q510" s="10"/>
    </row>
    <row r="511" spans="17:17" x14ac:dyDescent="0.25">
      <c r="Q511" s="10"/>
    </row>
    <row r="512" spans="17:17" x14ac:dyDescent="0.25">
      <c r="Q512" s="10"/>
    </row>
    <row r="513" spans="17:17" x14ac:dyDescent="0.25">
      <c r="Q513" s="10"/>
    </row>
    <row r="514" spans="17:17" x14ac:dyDescent="0.25">
      <c r="Q514" s="10"/>
    </row>
    <row r="515" spans="17:17" x14ac:dyDescent="0.25">
      <c r="Q515" s="10"/>
    </row>
    <row r="516" spans="17:17" x14ac:dyDescent="0.25">
      <c r="Q516" s="10"/>
    </row>
    <row r="517" spans="17:17" x14ac:dyDescent="0.25">
      <c r="Q517" s="10"/>
    </row>
    <row r="518" spans="17:17" x14ac:dyDescent="0.25">
      <c r="Q518" s="10"/>
    </row>
    <row r="519" spans="17:17" x14ac:dyDescent="0.25">
      <c r="Q519" s="10"/>
    </row>
    <row r="520" spans="17:17" x14ac:dyDescent="0.25">
      <c r="Q520" s="10"/>
    </row>
    <row r="521" spans="17:17" x14ac:dyDescent="0.25">
      <c r="Q521" s="10"/>
    </row>
    <row r="522" spans="17:17" x14ac:dyDescent="0.25">
      <c r="Q522" s="10"/>
    </row>
    <row r="523" spans="17:17" x14ac:dyDescent="0.25">
      <c r="Q523" s="10"/>
    </row>
    <row r="524" spans="17:17" x14ac:dyDescent="0.25">
      <c r="Q524" s="10"/>
    </row>
    <row r="525" spans="17:17" x14ac:dyDescent="0.25">
      <c r="Q525" s="10"/>
    </row>
    <row r="526" spans="17:17" x14ac:dyDescent="0.25">
      <c r="Q526" s="10"/>
    </row>
    <row r="527" spans="17:17" x14ac:dyDescent="0.25">
      <c r="Q527" s="10"/>
    </row>
    <row r="528" spans="17:17" x14ac:dyDescent="0.25">
      <c r="Q528" s="10"/>
    </row>
    <row r="529" spans="17:17" x14ac:dyDescent="0.25">
      <c r="Q529" s="10"/>
    </row>
    <row r="530" spans="17:17" x14ac:dyDescent="0.25">
      <c r="Q530" s="10"/>
    </row>
    <row r="531" spans="17:17" x14ac:dyDescent="0.25">
      <c r="Q531" s="10"/>
    </row>
    <row r="532" spans="17:17" x14ac:dyDescent="0.25">
      <c r="Q532" s="10"/>
    </row>
    <row r="533" spans="17:17" x14ac:dyDescent="0.25">
      <c r="Q533" s="10"/>
    </row>
    <row r="534" spans="17:17" x14ac:dyDescent="0.25">
      <c r="Q534" s="10"/>
    </row>
    <row r="535" spans="17:17" x14ac:dyDescent="0.25">
      <c r="Q535" s="10"/>
    </row>
    <row r="536" spans="17:17" x14ac:dyDescent="0.25">
      <c r="Q536" s="10"/>
    </row>
    <row r="537" spans="17:17" x14ac:dyDescent="0.25">
      <c r="Q537" s="10"/>
    </row>
    <row r="538" spans="17:17" x14ac:dyDescent="0.25">
      <c r="Q538" s="10"/>
    </row>
    <row r="539" spans="17:17" x14ac:dyDescent="0.25">
      <c r="Q539" s="10"/>
    </row>
    <row r="540" spans="17:17" x14ac:dyDescent="0.25">
      <c r="Q540" s="10"/>
    </row>
    <row r="541" spans="17:17" x14ac:dyDescent="0.25">
      <c r="Q541" s="10"/>
    </row>
    <row r="542" spans="17:17" x14ac:dyDescent="0.25">
      <c r="Q542" s="10"/>
    </row>
    <row r="543" spans="17:17" x14ac:dyDescent="0.25">
      <c r="Q543" s="10"/>
    </row>
    <row r="544" spans="17:17" x14ac:dyDescent="0.25">
      <c r="Q544" s="10"/>
    </row>
    <row r="545" spans="17:17" x14ac:dyDescent="0.25">
      <c r="Q545" s="10"/>
    </row>
    <row r="546" spans="17:17" x14ac:dyDescent="0.25">
      <c r="Q546" s="10"/>
    </row>
    <row r="547" spans="17:17" x14ac:dyDescent="0.25">
      <c r="Q547" s="10"/>
    </row>
    <row r="548" spans="17:17" x14ac:dyDescent="0.25">
      <c r="Q548" s="10"/>
    </row>
    <row r="549" spans="17:17" x14ac:dyDescent="0.25">
      <c r="Q549" s="10"/>
    </row>
    <row r="550" spans="17:17" x14ac:dyDescent="0.25">
      <c r="Q550" s="10"/>
    </row>
    <row r="551" spans="17:17" x14ac:dyDescent="0.25">
      <c r="Q551" s="10"/>
    </row>
    <row r="552" spans="17:17" x14ac:dyDescent="0.25">
      <c r="Q552" s="10"/>
    </row>
    <row r="553" spans="17:17" x14ac:dyDescent="0.25">
      <c r="Q553" s="10"/>
    </row>
    <row r="554" spans="17:17" x14ac:dyDescent="0.25">
      <c r="Q554" s="10"/>
    </row>
    <row r="555" spans="17:17" x14ac:dyDescent="0.25">
      <c r="Q555" s="10"/>
    </row>
    <row r="556" spans="17:17" x14ac:dyDescent="0.25">
      <c r="Q556" s="10"/>
    </row>
    <row r="557" spans="17:17" x14ac:dyDescent="0.25">
      <c r="Q557" s="10"/>
    </row>
    <row r="558" spans="17:17" x14ac:dyDescent="0.25">
      <c r="Q558" s="10"/>
    </row>
    <row r="559" spans="17:17" x14ac:dyDescent="0.25">
      <c r="Q559" s="10"/>
    </row>
    <row r="560" spans="17:17" x14ac:dyDescent="0.25">
      <c r="Q560" s="10"/>
    </row>
    <row r="561" spans="17:17" x14ac:dyDescent="0.25">
      <c r="Q561" s="10"/>
    </row>
    <row r="562" spans="17:17" x14ac:dyDescent="0.25">
      <c r="Q562" s="10"/>
    </row>
    <row r="563" spans="17:17" x14ac:dyDescent="0.25">
      <c r="Q563" s="10"/>
    </row>
    <row r="564" spans="17:17" x14ac:dyDescent="0.25">
      <c r="Q564" s="10"/>
    </row>
    <row r="565" spans="17:17" x14ac:dyDescent="0.25">
      <c r="Q565" s="10"/>
    </row>
    <row r="566" spans="17:17" x14ac:dyDescent="0.25">
      <c r="Q566" s="10"/>
    </row>
    <row r="567" spans="17:17" x14ac:dyDescent="0.25">
      <c r="Q567" s="10"/>
    </row>
    <row r="568" spans="17:17" x14ac:dyDescent="0.25">
      <c r="Q568" s="10"/>
    </row>
    <row r="569" spans="17:17" x14ac:dyDescent="0.25">
      <c r="Q569" s="10"/>
    </row>
    <row r="570" spans="17:17" x14ac:dyDescent="0.25">
      <c r="Q570" s="10"/>
    </row>
    <row r="571" spans="17:17" x14ac:dyDescent="0.25">
      <c r="Q571" s="10"/>
    </row>
    <row r="572" spans="17:17" x14ac:dyDescent="0.25">
      <c r="Q572" s="10"/>
    </row>
    <row r="573" spans="17:17" x14ac:dyDescent="0.25">
      <c r="Q573" s="10"/>
    </row>
    <row r="574" spans="17:17" x14ac:dyDescent="0.25">
      <c r="Q574" s="10"/>
    </row>
    <row r="575" spans="17:17" x14ac:dyDescent="0.25">
      <c r="Q575" s="10"/>
    </row>
    <row r="576" spans="17:17" x14ac:dyDescent="0.25">
      <c r="Q576" s="10"/>
    </row>
    <row r="577" spans="17:17" x14ac:dyDescent="0.25">
      <c r="Q577" s="10"/>
    </row>
    <row r="578" spans="17:17" x14ac:dyDescent="0.25">
      <c r="Q578" s="10"/>
    </row>
    <row r="579" spans="17:17" x14ac:dyDescent="0.25">
      <c r="Q579" s="10"/>
    </row>
    <row r="580" spans="17:17" x14ac:dyDescent="0.25">
      <c r="Q580" s="10"/>
    </row>
    <row r="581" spans="17:17" x14ac:dyDescent="0.25">
      <c r="Q581" s="10"/>
    </row>
    <row r="582" spans="17:17" x14ac:dyDescent="0.25">
      <c r="Q582" s="10"/>
    </row>
    <row r="583" spans="17:17" x14ac:dyDescent="0.25">
      <c r="Q583" s="10"/>
    </row>
    <row r="584" spans="17:17" x14ac:dyDescent="0.25">
      <c r="Q584" s="10"/>
    </row>
    <row r="585" spans="17:17" x14ac:dyDescent="0.25">
      <c r="Q585" s="10"/>
    </row>
    <row r="586" spans="17:17" x14ac:dyDescent="0.25">
      <c r="Q586" s="10"/>
    </row>
    <row r="587" spans="17:17" x14ac:dyDescent="0.25">
      <c r="Q587" s="10"/>
    </row>
    <row r="588" spans="17:17" x14ac:dyDescent="0.25">
      <c r="Q588" s="10"/>
    </row>
    <row r="589" spans="17:17" x14ac:dyDescent="0.25">
      <c r="Q589" s="10"/>
    </row>
    <row r="590" spans="17:17" x14ac:dyDescent="0.25">
      <c r="Q590" s="10"/>
    </row>
    <row r="591" spans="17:17" x14ac:dyDescent="0.25">
      <c r="Q591" s="10"/>
    </row>
    <row r="592" spans="17:17" x14ac:dyDescent="0.25">
      <c r="Q592" s="10"/>
    </row>
    <row r="593" spans="17:17" x14ac:dyDescent="0.25">
      <c r="Q593" s="10"/>
    </row>
    <row r="594" spans="17:17" x14ac:dyDescent="0.25">
      <c r="Q594" s="10"/>
    </row>
    <row r="595" spans="17:17" x14ac:dyDescent="0.25">
      <c r="Q595" s="10"/>
    </row>
    <row r="596" spans="17:17" x14ac:dyDescent="0.25">
      <c r="Q596" s="10"/>
    </row>
    <row r="597" spans="17:17" x14ac:dyDescent="0.25">
      <c r="Q597" s="10"/>
    </row>
    <row r="598" spans="17:17" x14ac:dyDescent="0.25">
      <c r="Q598" s="10"/>
    </row>
    <row r="599" spans="17:17" x14ac:dyDescent="0.25">
      <c r="Q599" s="10"/>
    </row>
    <row r="600" spans="17:17" x14ac:dyDescent="0.25">
      <c r="Q600" s="10"/>
    </row>
    <row r="601" spans="17:17" x14ac:dyDescent="0.25">
      <c r="Q601" s="10"/>
    </row>
    <row r="602" spans="17:17" x14ac:dyDescent="0.25">
      <c r="Q602" s="10"/>
    </row>
    <row r="603" spans="17:17" x14ac:dyDescent="0.25">
      <c r="Q603" s="10"/>
    </row>
    <row r="604" spans="17:17" x14ac:dyDescent="0.25">
      <c r="Q604" s="10"/>
    </row>
    <row r="605" spans="17:17" x14ac:dyDescent="0.25">
      <c r="Q605" s="10"/>
    </row>
    <row r="606" spans="17:17" x14ac:dyDescent="0.25">
      <c r="Q606" s="10"/>
    </row>
    <row r="607" spans="17:17" x14ac:dyDescent="0.25">
      <c r="Q607" s="10"/>
    </row>
    <row r="608" spans="17:17" x14ac:dyDescent="0.25">
      <c r="Q608" s="10"/>
    </row>
    <row r="609" spans="17:17" x14ac:dyDescent="0.25">
      <c r="Q609" s="10"/>
    </row>
    <row r="610" spans="17:17" x14ac:dyDescent="0.25">
      <c r="Q610" s="10"/>
    </row>
    <row r="611" spans="17:17" x14ac:dyDescent="0.25">
      <c r="Q611" s="10"/>
    </row>
    <row r="612" spans="17:17" x14ac:dyDescent="0.25">
      <c r="Q612" s="10"/>
    </row>
    <row r="613" spans="17:17" x14ac:dyDescent="0.25">
      <c r="Q613" s="10"/>
    </row>
    <row r="614" spans="17:17" x14ac:dyDescent="0.25">
      <c r="Q614" s="10"/>
    </row>
    <row r="615" spans="17:17" x14ac:dyDescent="0.25">
      <c r="Q615" s="10"/>
    </row>
    <row r="616" spans="17:17" x14ac:dyDescent="0.25">
      <c r="Q616" s="10"/>
    </row>
    <row r="617" spans="17:17" x14ac:dyDescent="0.25">
      <c r="Q617" s="10"/>
    </row>
    <row r="618" spans="17:17" x14ac:dyDescent="0.25">
      <c r="Q618" s="10"/>
    </row>
    <row r="619" spans="17:17" x14ac:dyDescent="0.25">
      <c r="Q619" s="10"/>
    </row>
    <row r="620" spans="17:17" x14ac:dyDescent="0.25">
      <c r="Q620" s="10"/>
    </row>
    <row r="621" spans="17:17" x14ac:dyDescent="0.25">
      <c r="Q621" s="10"/>
    </row>
    <row r="622" spans="17:17" x14ac:dyDescent="0.25">
      <c r="Q622" s="10"/>
    </row>
    <row r="623" spans="17:17" x14ac:dyDescent="0.25">
      <c r="Q623" s="10"/>
    </row>
    <row r="624" spans="17:17" x14ac:dyDescent="0.25">
      <c r="Q624" s="10"/>
    </row>
    <row r="625" spans="17:17" x14ac:dyDescent="0.25">
      <c r="Q625" s="10"/>
    </row>
    <row r="626" spans="17:17" x14ac:dyDescent="0.25">
      <c r="Q626" s="10"/>
    </row>
    <row r="627" spans="17:17" x14ac:dyDescent="0.25">
      <c r="Q627" s="10"/>
    </row>
    <row r="628" spans="17:17" x14ac:dyDescent="0.25">
      <c r="Q628" s="10"/>
    </row>
    <row r="629" spans="17:17" x14ac:dyDescent="0.25">
      <c r="Q629" s="10"/>
    </row>
    <row r="630" spans="17:17" x14ac:dyDescent="0.25">
      <c r="Q630" s="10"/>
    </row>
    <row r="631" spans="17:17" x14ac:dyDescent="0.25">
      <c r="Q631" s="10"/>
    </row>
    <row r="632" spans="17:17" x14ac:dyDescent="0.25">
      <c r="Q632" s="10"/>
    </row>
    <row r="633" spans="17:17" x14ac:dyDescent="0.25">
      <c r="Q633" s="10"/>
    </row>
    <row r="634" spans="17:17" x14ac:dyDescent="0.25">
      <c r="Q634" s="10"/>
    </row>
    <row r="635" spans="17:17" x14ac:dyDescent="0.25">
      <c r="Q635" s="10"/>
    </row>
    <row r="636" spans="17:17" x14ac:dyDescent="0.25">
      <c r="Q636" s="10"/>
    </row>
    <row r="637" spans="17:17" x14ac:dyDescent="0.25">
      <c r="Q637" s="10"/>
    </row>
    <row r="638" spans="17:17" x14ac:dyDescent="0.25">
      <c r="Q638" s="10"/>
    </row>
    <row r="639" spans="17:17" x14ac:dyDescent="0.25">
      <c r="Q639" s="10"/>
    </row>
    <row r="640" spans="17:17" x14ac:dyDescent="0.25">
      <c r="Q640" s="10"/>
    </row>
    <row r="641" spans="17:17" x14ac:dyDescent="0.25">
      <c r="Q641" s="10"/>
    </row>
    <row r="642" spans="17:17" x14ac:dyDescent="0.25">
      <c r="Q642" s="10"/>
    </row>
    <row r="643" spans="17:17" x14ac:dyDescent="0.25">
      <c r="Q643" s="10"/>
    </row>
    <row r="644" spans="17:17" x14ac:dyDescent="0.25">
      <c r="Q644" s="10"/>
    </row>
    <row r="645" spans="17:17" x14ac:dyDescent="0.25">
      <c r="Q645" s="10"/>
    </row>
    <row r="646" spans="17:17" x14ac:dyDescent="0.25">
      <c r="Q646" s="10"/>
    </row>
    <row r="647" spans="17:17" x14ac:dyDescent="0.25">
      <c r="Q647" s="10"/>
    </row>
    <row r="648" spans="17:17" x14ac:dyDescent="0.25">
      <c r="Q648" s="10"/>
    </row>
    <row r="649" spans="17:17" x14ac:dyDescent="0.25">
      <c r="Q649" s="10"/>
    </row>
    <row r="650" spans="17:17" x14ac:dyDescent="0.25">
      <c r="Q650" s="10"/>
    </row>
    <row r="651" spans="17:17" x14ac:dyDescent="0.25">
      <c r="Q651" s="10"/>
    </row>
    <row r="652" spans="17:17" x14ac:dyDescent="0.25">
      <c r="Q652" s="10"/>
    </row>
    <row r="653" spans="17:17" x14ac:dyDescent="0.25">
      <c r="Q653" s="10"/>
    </row>
    <row r="654" spans="17:17" x14ac:dyDescent="0.25">
      <c r="Q654" s="10"/>
    </row>
    <row r="655" spans="17:17" x14ac:dyDescent="0.25">
      <c r="Q655" s="10"/>
    </row>
    <row r="656" spans="17:17" x14ac:dyDescent="0.25">
      <c r="Q656" s="10"/>
    </row>
    <row r="657" spans="17:17" x14ac:dyDescent="0.25">
      <c r="Q657" s="10"/>
    </row>
    <row r="658" spans="17:17" x14ac:dyDescent="0.25">
      <c r="Q658" s="10"/>
    </row>
    <row r="659" spans="17:17" x14ac:dyDescent="0.25">
      <c r="Q659" s="10"/>
    </row>
    <row r="660" spans="17:17" x14ac:dyDescent="0.25">
      <c r="Q660" s="10"/>
    </row>
    <row r="661" spans="17:17" x14ac:dyDescent="0.25">
      <c r="Q661" s="10"/>
    </row>
    <row r="662" spans="17:17" x14ac:dyDescent="0.25">
      <c r="Q662" s="10"/>
    </row>
    <row r="663" spans="17:17" x14ac:dyDescent="0.25">
      <c r="Q663" s="10"/>
    </row>
    <row r="664" spans="17:17" x14ac:dyDescent="0.25">
      <c r="Q664" s="10"/>
    </row>
    <row r="665" spans="17:17" x14ac:dyDescent="0.25">
      <c r="Q665" s="10"/>
    </row>
    <row r="666" spans="17:17" x14ac:dyDescent="0.25">
      <c r="Q666" s="10"/>
    </row>
    <row r="667" spans="17:17" x14ac:dyDescent="0.25">
      <c r="Q667" s="10"/>
    </row>
    <row r="668" spans="17:17" x14ac:dyDescent="0.25">
      <c r="Q668" s="10"/>
    </row>
    <row r="669" spans="17:17" x14ac:dyDescent="0.25">
      <c r="Q669" s="10"/>
    </row>
    <row r="670" spans="17:17" x14ac:dyDescent="0.25">
      <c r="Q670" s="10"/>
    </row>
    <row r="671" spans="17:17" x14ac:dyDescent="0.25">
      <c r="Q671" s="10"/>
    </row>
    <row r="672" spans="17:17" x14ac:dyDescent="0.25">
      <c r="Q672" s="10"/>
    </row>
    <row r="673" spans="17:17" x14ac:dyDescent="0.25">
      <c r="Q673" s="10"/>
    </row>
    <row r="674" spans="17:17" x14ac:dyDescent="0.25">
      <c r="Q674" s="10"/>
    </row>
    <row r="675" spans="17:17" x14ac:dyDescent="0.25">
      <c r="Q675" s="10"/>
    </row>
    <row r="676" spans="17:17" x14ac:dyDescent="0.25">
      <c r="Q676" s="10"/>
    </row>
    <row r="677" spans="17:17" x14ac:dyDescent="0.25">
      <c r="Q677" s="10"/>
    </row>
    <row r="678" spans="17:17" x14ac:dyDescent="0.25">
      <c r="Q678" s="10"/>
    </row>
    <row r="679" spans="17:17" x14ac:dyDescent="0.25">
      <c r="Q679" s="10"/>
    </row>
    <row r="680" spans="17:17" x14ac:dyDescent="0.25">
      <c r="Q680" s="10"/>
    </row>
    <row r="681" spans="17:17" x14ac:dyDescent="0.25">
      <c r="Q681" s="10"/>
    </row>
    <row r="682" spans="17:17" x14ac:dyDescent="0.25">
      <c r="Q682" s="10"/>
    </row>
    <row r="683" spans="17:17" x14ac:dyDescent="0.25">
      <c r="Q683" s="10"/>
    </row>
    <row r="684" spans="17:17" x14ac:dyDescent="0.25">
      <c r="Q684" s="10"/>
    </row>
    <row r="685" spans="17:17" x14ac:dyDescent="0.25">
      <c r="Q685" s="10"/>
    </row>
    <row r="686" spans="17:17" x14ac:dyDescent="0.25">
      <c r="Q686" s="10"/>
    </row>
    <row r="687" spans="17:17" x14ac:dyDescent="0.25">
      <c r="Q687" s="10"/>
    </row>
    <row r="688" spans="17:17" x14ac:dyDescent="0.25">
      <c r="Q688" s="10"/>
    </row>
    <row r="689" spans="17:17" x14ac:dyDescent="0.25">
      <c r="Q689" s="10"/>
    </row>
    <row r="690" spans="17:17" x14ac:dyDescent="0.25">
      <c r="Q690" s="10"/>
    </row>
    <row r="691" spans="17:17" x14ac:dyDescent="0.25">
      <c r="Q691" s="10"/>
    </row>
    <row r="692" spans="17:17" x14ac:dyDescent="0.25">
      <c r="Q692" s="10"/>
    </row>
    <row r="693" spans="17:17" x14ac:dyDescent="0.25">
      <c r="Q693" s="10"/>
    </row>
    <row r="694" spans="17:17" x14ac:dyDescent="0.25">
      <c r="Q694" s="10"/>
    </row>
    <row r="695" spans="17:17" x14ac:dyDescent="0.25">
      <c r="Q695" s="10"/>
    </row>
    <row r="696" spans="17:17" x14ac:dyDescent="0.25">
      <c r="Q696" s="10"/>
    </row>
    <row r="697" spans="17:17" x14ac:dyDescent="0.25">
      <c r="Q697" s="10"/>
    </row>
    <row r="698" spans="17:17" x14ac:dyDescent="0.25">
      <c r="Q698" s="10"/>
    </row>
    <row r="699" spans="17:17" x14ac:dyDescent="0.25">
      <c r="Q699" s="10"/>
    </row>
    <row r="700" spans="17:17" x14ac:dyDescent="0.25">
      <c r="Q700" s="10"/>
    </row>
    <row r="701" spans="17:17" x14ac:dyDescent="0.25">
      <c r="Q701" s="10"/>
    </row>
    <row r="702" spans="17:17" x14ac:dyDescent="0.25">
      <c r="Q702" s="10"/>
    </row>
    <row r="703" spans="17:17" x14ac:dyDescent="0.25">
      <c r="Q703" s="10"/>
    </row>
    <row r="704" spans="17:17" x14ac:dyDescent="0.25">
      <c r="Q704" s="10"/>
    </row>
    <row r="705" spans="17:17" x14ac:dyDescent="0.25">
      <c r="Q705" s="10"/>
    </row>
    <row r="706" spans="17:17" x14ac:dyDescent="0.25">
      <c r="Q706" s="10"/>
    </row>
    <row r="707" spans="17:17" x14ac:dyDescent="0.25">
      <c r="Q707" s="10"/>
    </row>
    <row r="708" spans="17:17" x14ac:dyDescent="0.25">
      <c r="Q708" s="10"/>
    </row>
    <row r="709" spans="17:17" x14ac:dyDescent="0.25">
      <c r="Q709" s="10"/>
    </row>
    <row r="710" spans="17:17" x14ac:dyDescent="0.25">
      <c r="Q710" s="10"/>
    </row>
    <row r="711" spans="17:17" x14ac:dyDescent="0.25">
      <c r="Q711" s="10"/>
    </row>
    <row r="712" spans="17:17" x14ac:dyDescent="0.25">
      <c r="Q712" s="10"/>
    </row>
    <row r="713" spans="17:17" x14ac:dyDescent="0.25">
      <c r="Q713" s="10"/>
    </row>
    <row r="714" spans="17:17" x14ac:dyDescent="0.25">
      <c r="Q714" s="10"/>
    </row>
    <row r="715" spans="17:17" x14ac:dyDescent="0.25">
      <c r="Q715" s="10"/>
    </row>
    <row r="716" spans="17:17" x14ac:dyDescent="0.25">
      <c r="Q716" s="10"/>
    </row>
    <row r="717" spans="17:17" x14ac:dyDescent="0.25">
      <c r="Q717" s="10"/>
    </row>
    <row r="718" spans="17:17" x14ac:dyDescent="0.25">
      <c r="Q718" s="10"/>
    </row>
    <row r="719" spans="17:17" x14ac:dyDescent="0.25">
      <c r="Q719" s="10"/>
    </row>
    <row r="720" spans="17:17" x14ac:dyDescent="0.25">
      <c r="Q720" s="10"/>
    </row>
    <row r="721" spans="17:17" x14ac:dyDescent="0.25">
      <c r="Q721" s="10"/>
    </row>
    <row r="722" spans="17:17" x14ac:dyDescent="0.25">
      <c r="Q722" s="10"/>
    </row>
    <row r="723" spans="17:17" x14ac:dyDescent="0.25">
      <c r="Q723" s="10"/>
    </row>
    <row r="724" spans="17:17" x14ac:dyDescent="0.25">
      <c r="Q724" s="10"/>
    </row>
    <row r="725" spans="17:17" x14ac:dyDescent="0.25">
      <c r="Q725" s="10"/>
    </row>
    <row r="726" spans="17:17" x14ac:dyDescent="0.25">
      <c r="Q726" s="10"/>
    </row>
    <row r="727" spans="17:17" x14ac:dyDescent="0.25">
      <c r="Q727" s="10"/>
    </row>
    <row r="728" spans="17:17" x14ac:dyDescent="0.25">
      <c r="Q728" s="10"/>
    </row>
    <row r="729" spans="17:17" x14ac:dyDescent="0.25">
      <c r="Q729" s="10"/>
    </row>
    <row r="730" spans="17:17" x14ac:dyDescent="0.25">
      <c r="Q730" s="10"/>
    </row>
    <row r="731" spans="17:17" x14ac:dyDescent="0.25">
      <c r="Q731" s="10"/>
    </row>
    <row r="732" spans="17:17" x14ac:dyDescent="0.25">
      <c r="Q732" s="10"/>
    </row>
    <row r="733" spans="17:17" x14ac:dyDescent="0.25">
      <c r="Q733" s="10"/>
    </row>
    <row r="734" spans="17:17" x14ac:dyDescent="0.25">
      <c r="Q734" s="10"/>
    </row>
    <row r="735" spans="17:17" x14ac:dyDescent="0.25">
      <c r="Q735" s="10"/>
    </row>
    <row r="736" spans="17:17" x14ac:dyDescent="0.25">
      <c r="Q736" s="10"/>
    </row>
    <row r="737" spans="17:17" x14ac:dyDescent="0.25">
      <c r="Q737" s="10"/>
    </row>
    <row r="738" spans="17:17" x14ac:dyDescent="0.25">
      <c r="Q738" s="10"/>
    </row>
    <row r="739" spans="17:17" x14ac:dyDescent="0.25">
      <c r="Q739" s="10"/>
    </row>
    <row r="740" spans="17:17" x14ac:dyDescent="0.25">
      <c r="Q740" s="10"/>
    </row>
    <row r="741" spans="17:17" x14ac:dyDescent="0.25">
      <c r="Q741" s="10"/>
    </row>
    <row r="742" spans="17:17" x14ac:dyDescent="0.25">
      <c r="Q742" s="10"/>
    </row>
    <row r="743" spans="17:17" x14ac:dyDescent="0.25">
      <c r="Q743" s="10"/>
    </row>
    <row r="744" spans="17:17" x14ac:dyDescent="0.25">
      <c r="Q744" s="10"/>
    </row>
    <row r="745" spans="17:17" x14ac:dyDescent="0.25">
      <c r="Q745" s="10"/>
    </row>
    <row r="746" spans="17:17" x14ac:dyDescent="0.25">
      <c r="Q746" s="10"/>
    </row>
    <row r="747" spans="17:17" x14ac:dyDescent="0.25">
      <c r="Q747" s="10"/>
    </row>
    <row r="748" spans="17:17" x14ac:dyDescent="0.25">
      <c r="Q748" s="10"/>
    </row>
    <row r="749" spans="17:17" x14ac:dyDescent="0.25">
      <c r="Q749" s="10"/>
    </row>
    <row r="750" spans="17:17" x14ac:dyDescent="0.25">
      <c r="Q750" s="10"/>
    </row>
    <row r="751" spans="17:17" x14ac:dyDescent="0.25">
      <c r="Q751" s="10"/>
    </row>
    <row r="752" spans="17:17" x14ac:dyDescent="0.25">
      <c r="Q752" s="10"/>
    </row>
    <row r="753" spans="17:17" x14ac:dyDescent="0.25">
      <c r="Q753" s="10"/>
    </row>
    <row r="754" spans="17:17" x14ac:dyDescent="0.25">
      <c r="Q754" s="10"/>
    </row>
    <row r="755" spans="17:17" x14ac:dyDescent="0.25">
      <c r="Q755" s="10"/>
    </row>
    <row r="756" spans="17:17" x14ac:dyDescent="0.25">
      <c r="Q756" s="10"/>
    </row>
    <row r="757" spans="17:17" x14ac:dyDescent="0.25">
      <c r="Q757" s="10"/>
    </row>
    <row r="758" spans="17:17" x14ac:dyDescent="0.25">
      <c r="Q758" s="10"/>
    </row>
    <row r="759" spans="17:17" x14ac:dyDescent="0.25">
      <c r="Q759" s="10"/>
    </row>
    <row r="760" spans="17:17" x14ac:dyDescent="0.25">
      <c r="Q760" s="10"/>
    </row>
    <row r="761" spans="17:17" x14ac:dyDescent="0.25">
      <c r="Q761" s="10"/>
    </row>
    <row r="762" spans="17:17" x14ac:dyDescent="0.25">
      <c r="Q762" s="10"/>
    </row>
    <row r="763" spans="17:17" x14ac:dyDescent="0.25">
      <c r="Q763" s="10"/>
    </row>
    <row r="764" spans="17:17" x14ac:dyDescent="0.25">
      <c r="Q764" s="10"/>
    </row>
    <row r="765" spans="17:17" x14ac:dyDescent="0.25">
      <c r="Q765" s="10"/>
    </row>
    <row r="766" spans="17:17" x14ac:dyDescent="0.25">
      <c r="Q766" s="10"/>
    </row>
    <row r="767" spans="17:17" x14ac:dyDescent="0.25">
      <c r="Q767" s="10"/>
    </row>
    <row r="768" spans="17:17" x14ac:dyDescent="0.25">
      <c r="Q768" s="10"/>
    </row>
    <row r="769" spans="17:17" x14ac:dyDescent="0.25">
      <c r="Q769" s="10"/>
    </row>
    <row r="770" spans="17:17" x14ac:dyDescent="0.25">
      <c r="Q770" s="10"/>
    </row>
    <row r="771" spans="17:17" x14ac:dyDescent="0.25">
      <c r="Q771" s="10"/>
    </row>
    <row r="772" spans="17:17" x14ac:dyDescent="0.25">
      <c r="Q772" s="10"/>
    </row>
    <row r="773" spans="17:17" x14ac:dyDescent="0.25">
      <c r="Q773" s="10"/>
    </row>
    <row r="774" spans="17:17" x14ac:dyDescent="0.25">
      <c r="Q774" s="10"/>
    </row>
    <row r="775" spans="17:17" x14ac:dyDescent="0.25">
      <c r="Q775" s="10"/>
    </row>
    <row r="776" spans="17:17" x14ac:dyDescent="0.25">
      <c r="Q776" s="10"/>
    </row>
    <row r="777" spans="17:17" x14ac:dyDescent="0.25">
      <c r="Q777" s="10"/>
    </row>
    <row r="778" spans="17:17" x14ac:dyDescent="0.25">
      <c r="Q778" s="10"/>
    </row>
    <row r="779" spans="17:17" x14ac:dyDescent="0.25">
      <c r="Q779" s="10"/>
    </row>
    <row r="780" spans="17:17" x14ac:dyDescent="0.25">
      <c r="Q780" s="10"/>
    </row>
    <row r="781" spans="17:17" x14ac:dyDescent="0.25">
      <c r="Q781" s="10"/>
    </row>
    <row r="782" spans="17:17" x14ac:dyDescent="0.25">
      <c r="Q782" s="10"/>
    </row>
    <row r="783" spans="17:17" x14ac:dyDescent="0.25">
      <c r="Q783" s="10"/>
    </row>
    <row r="784" spans="17:17" x14ac:dyDescent="0.25">
      <c r="Q784" s="10"/>
    </row>
    <row r="785" spans="17:17" x14ac:dyDescent="0.25">
      <c r="Q785" s="10"/>
    </row>
    <row r="786" spans="17:17" x14ac:dyDescent="0.25">
      <c r="Q786" s="10"/>
    </row>
    <row r="787" spans="17:17" x14ac:dyDescent="0.25">
      <c r="Q787" s="10"/>
    </row>
    <row r="788" spans="17:17" x14ac:dyDescent="0.25">
      <c r="Q788" s="10"/>
    </row>
    <row r="789" spans="17:17" x14ac:dyDescent="0.25">
      <c r="Q789" s="10"/>
    </row>
    <row r="790" spans="17:17" x14ac:dyDescent="0.25">
      <c r="Q790" s="10"/>
    </row>
    <row r="791" spans="17:17" x14ac:dyDescent="0.25">
      <c r="Q791" s="10"/>
    </row>
    <row r="792" spans="17:17" x14ac:dyDescent="0.25">
      <c r="Q792" s="10"/>
    </row>
    <row r="793" spans="17:17" x14ac:dyDescent="0.25">
      <c r="Q793" s="10"/>
    </row>
    <row r="794" spans="17:17" x14ac:dyDescent="0.25">
      <c r="Q794" s="10"/>
    </row>
    <row r="795" spans="17:17" x14ac:dyDescent="0.25">
      <c r="Q795" s="10"/>
    </row>
    <row r="796" spans="17:17" x14ac:dyDescent="0.25">
      <c r="Q796" s="10"/>
    </row>
    <row r="797" spans="17:17" x14ac:dyDescent="0.25">
      <c r="Q797" s="10"/>
    </row>
    <row r="798" spans="17:17" x14ac:dyDescent="0.25">
      <c r="Q798" s="10"/>
    </row>
    <row r="799" spans="17:17" x14ac:dyDescent="0.25">
      <c r="Q799" s="10"/>
    </row>
    <row r="800" spans="17:17" x14ac:dyDescent="0.25">
      <c r="Q800" s="10"/>
    </row>
    <row r="801" spans="17:17" x14ac:dyDescent="0.25">
      <c r="Q801" s="10"/>
    </row>
    <row r="802" spans="17:17" x14ac:dyDescent="0.25">
      <c r="Q802" s="10"/>
    </row>
    <row r="803" spans="17:17" x14ac:dyDescent="0.25">
      <c r="Q803" s="10"/>
    </row>
    <row r="804" spans="17:17" x14ac:dyDescent="0.25">
      <c r="Q804" s="10"/>
    </row>
    <row r="805" spans="17:17" x14ac:dyDescent="0.25">
      <c r="Q805" s="10"/>
    </row>
    <row r="806" spans="17:17" x14ac:dyDescent="0.25">
      <c r="Q806" s="10"/>
    </row>
    <row r="807" spans="17:17" x14ac:dyDescent="0.25">
      <c r="Q807" s="10"/>
    </row>
    <row r="808" spans="17:17" x14ac:dyDescent="0.25">
      <c r="Q808" s="10"/>
    </row>
    <row r="809" spans="17:17" x14ac:dyDescent="0.25">
      <c r="Q809" s="10"/>
    </row>
    <row r="810" spans="17:17" x14ac:dyDescent="0.25">
      <c r="Q810" s="10"/>
    </row>
    <row r="811" spans="17:17" x14ac:dyDescent="0.25">
      <c r="Q811" s="10"/>
    </row>
    <row r="812" spans="17:17" x14ac:dyDescent="0.25">
      <c r="Q812" s="10"/>
    </row>
    <row r="813" spans="17:17" x14ac:dyDescent="0.25">
      <c r="Q813" s="10"/>
    </row>
    <row r="814" spans="17:17" x14ac:dyDescent="0.25">
      <c r="Q814" s="10"/>
    </row>
    <row r="815" spans="17:17" x14ac:dyDescent="0.25">
      <c r="Q815" s="10"/>
    </row>
    <row r="816" spans="17:17" x14ac:dyDescent="0.25">
      <c r="Q816" s="10"/>
    </row>
    <row r="817" spans="17:17" x14ac:dyDescent="0.25">
      <c r="Q817" s="10"/>
    </row>
    <row r="818" spans="17:17" x14ac:dyDescent="0.25">
      <c r="Q818" s="10"/>
    </row>
    <row r="819" spans="17:17" x14ac:dyDescent="0.25">
      <c r="Q819" s="10"/>
    </row>
    <row r="820" spans="17:17" x14ac:dyDescent="0.25">
      <c r="Q820" s="10"/>
    </row>
    <row r="821" spans="17:17" x14ac:dyDescent="0.25">
      <c r="Q821" s="10"/>
    </row>
    <row r="822" spans="17:17" x14ac:dyDescent="0.25">
      <c r="Q822" s="10"/>
    </row>
    <row r="823" spans="17:17" x14ac:dyDescent="0.25">
      <c r="Q823" s="10"/>
    </row>
    <row r="824" spans="17:17" x14ac:dyDescent="0.25">
      <c r="Q824" s="10"/>
    </row>
    <row r="825" spans="17:17" x14ac:dyDescent="0.25">
      <c r="Q825" s="10"/>
    </row>
    <row r="826" spans="17:17" x14ac:dyDescent="0.25">
      <c r="Q826" s="10"/>
    </row>
    <row r="827" spans="17:17" x14ac:dyDescent="0.25">
      <c r="Q827" s="10"/>
    </row>
    <row r="828" spans="17:17" x14ac:dyDescent="0.25">
      <c r="Q828" s="10"/>
    </row>
    <row r="829" spans="17:17" x14ac:dyDescent="0.25">
      <c r="Q829" s="10"/>
    </row>
    <row r="830" spans="17:17" x14ac:dyDescent="0.25">
      <c r="Q830" s="10"/>
    </row>
    <row r="831" spans="17:17" x14ac:dyDescent="0.25">
      <c r="Q831" s="10"/>
    </row>
    <row r="832" spans="17:17" x14ac:dyDescent="0.25">
      <c r="Q832" s="10"/>
    </row>
    <row r="833" spans="17:17" x14ac:dyDescent="0.25">
      <c r="Q833" s="10"/>
    </row>
    <row r="834" spans="17:17" x14ac:dyDescent="0.25">
      <c r="Q834" s="10"/>
    </row>
    <row r="835" spans="17:17" x14ac:dyDescent="0.25">
      <c r="Q835" s="10"/>
    </row>
    <row r="836" spans="17:17" x14ac:dyDescent="0.25">
      <c r="Q836" s="10"/>
    </row>
    <row r="837" spans="17:17" x14ac:dyDescent="0.25">
      <c r="Q837" s="10"/>
    </row>
    <row r="838" spans="17:17" x14ac:dyDescent="0.25">
      <c r="Q838" s="10"/>
    </row>
    <row r="839" spans="17:17" x14ac:dyDescent="0.25">
      <c r="Q839" s="10"/>
    </row>
    <row r="840" spans="17:17" x14ac:dyDescent="0.25">
      <c r="Q840" s="10"/>
    </row>
    <row r="841" spans="17:17" x14ac:dyDescent="0.25">
      <c r="Q841" s="10"/>
    </row>
    <row r="842" spans="17:17" x14ac:dyDescent="0.25">
      <c r="Q842" s="10"/>
    </row>
    <row r="843" spans="17:17" x14ac:dyDescent="0.25">
      <c r="Q843" s="10"/>
    </row>
    <row r="844" spans="17:17" x14ac:dyDescent="0.25">
      <c r="Q844" s="10"/>
    </row>
    <row r="845" spans="17:17" x14ac:dyDescent="0.25">
      <c r="Q845" s="10"/>
    </row>
    <row r="846" spans="17:17" x14ac:dyDescent="0.25">
      <c r="Q846" s="10"/>
    </row>
    <row r="847" spans="17:17" x14ac:dyDescent="0.25">
      <c r="Q847" s="10"/>
    </row>
    <row r="848" spans="17:17" x14ac:dyDescent="0.25">
      <c r="Q848" s="10"/>
    </row>
    <row r="849" spans="17:17" x14ac:dyDescent="0.25">
      <c r="Q849" s="10"/>
    </row>
    <row r="850" spans="17:17" x14ac:dyDescent="0.25">
      <c r="Q850" s="10"/>
    </row>
    <row r="851" spans="17:17" x14ac:dyDescent="0.25">
      <c r="Q851" s="10"/>
    </row>
    <row r="852" spans="17:17" x14ac:dyDescent="0.25">
      <c r="Q852" s="10"/>
    </row>
    <row r="853" spans="17:17" x14ac:dyDescent="0.25">
      <c r="Q853" s="10"/>
    </row>
    <row r="854" spans="17:17" x14ac:dyDescent="0.25">
      <c r="Q854" s="10"/>
    </row>
    <row r="855" spans="17:17" x14ac:dyDescent="0.25">
      <c r="Q855" s="10"/>
    </row>
    <row r="856" spans="17:17" x14ac:dyDescent="0.25">
      <c r="Q856" s="10"/>
    </row>
    <row r="857" spans="17:17" x14ac:dyDescent="0.25">
      <c r="Q857" s="10"/>
    </row>
    <row r="858" spans="17:17" x14ac:dyDescent="0.25">
      <c r="Q858" s="10"/>
    </row>
    <row r="859" spans="17:17" x14ac:dyDescent="0.25">
      <c r="Q859" s="10"/>
    </row>
    <row r="860" spans="17:17" x14ac:dyDescent="0.25">
      <c r="Q860" s="10"/>
    </row>
    <row r="861" spans="17:17" x14ac:dyDescent="0.25">
      <c r="Q861" s="10"/>
    </row>
    <row r="862" spans="17:17" x14ac:dyDescent="0.25">
      <c r="Q862" s="10"/>
    </row>
    <row r="863" spans="17:17" x14ac:dyDescent="0.25">
      <c r="Q863" s="10"/>
    </row>
    <row r="864" spans="17:17" x14ac:dyDescent="0.25">
      <c r="Q864" s="10"/>
    </row>
    <row r="865" spans="17:17" x14ac:dyDescent="0.25">
      <c r="Q865" s="10"/>
    </row>
    <row r="866" spans="17:17" x14ac:dyDescent="0.25">
      <c r="Q866" s="10"/>
    </row>
    <row r="867" spans="17:17" x14ac:dyDescent="0.25">
      <c r="Q867" s="10"/>
    </row>
    <row r="868" spans="17:17" x14ac:dyDescent="0.25">
      <c r="Q868" s="10"/>
    </row>
    <row r="869" spans="17:17" x14ac:dyDescent="0.25">
      <c r="Q869" s="10"/>
    </row>
    <row r="870" spans="17:17" x14ac:dyDescent="0.25">
      <c r="Q870" s="10"/>
    </row>
    <row r="871" spans="17:17" x14ac:dyDescent="0.25">
      <c r="Q871" s="10"/>
    </row>
    <row r="872" spans="17:17" x14ac:dyDescent="0.25">
      <c r="Q872" s="10"/>
    </row>
    <row r="873" spans="17:17" x14ac:dyDescent="0.25">
      <c r="Q873" s="10"/>
    </row>
    <row r="874" spans="17:17" x14ac:dyDescent="0.25">
      <c r="Q874" s="10"/>
    </row>
    <row r="875" spans="17:17" x14ac:dyDescent="0.25">
      <c r="Q875" s="10"/>
    </row>
    <row r="876" spans="17:17" x14ac:dyDescent="0.25">
      <c r="Q876" s="10"/>
    </row>
    <row r="877" spans="17:17" x14ac:dyDescent="0.25">
      <c r="Q877" s="10"/>
    </row>
    <row r="878" spans="17:17" x14ac:dyDescent="0.25">
      <c r="Q878" s="10"/>
    </row>
    <row r="879" spans="17:17" x14ac:dyDescent="0.25">
      <c r="Q879" s="10"/>
    </row>
    <row r="880" spans="17:17" x14ac:dyDescent="0.25">
      <c r="Q880" s="10"/>
    </row>
    <row r="881" spans="17:17" x14ac:dyDescent="0.25">
      <c r="Q881" s="10"/>
    </row>
    <row r="882" spans="17:17" x14ac:dyDescent="0.25">
      <c r="Q882" s="10"/>
    </row>
    <row r="883" spans="17:17" x14ac:dyDescent="0.25">
      <c r="Q883" s="10"/>
    </row>
    <row r="884" spans="17:17" x14ac:dyDescent="0.25">
      <c r="Q884" s="10"/>
    </row>
    <row r="885" spans="17:17" x14ac:dyDescent="0.25">
      <c r="Q885" s="10"/>
    </row>
    <row r="886" spans="17:17" x14ac:dyDescent="0.25">
      <c r="Q886" s="10"/>
    </row>
    <row r="887" spans="17:17" x14ac:dyDescent="0.25">
      <c r="Q887" s="10"/>
    </row>
    <row r="888" spans="17:17" x14ac:dyDescent="0.25">
      <c r="Q888" s="10"/>
    </row>
    <row r="889" spans="17:17" x14ac:dyDescent="0.25">
      <c r="Q889" s="10"/>
    </row>
    <row r="890" spans="17:17" x14ac:dyDescent="0.25">
      <c r="Q890" s="10"/>
    </row>
    <row r="891" spans="17:17" x14ac:dyDescent="0.25">
      <c r="Q891" s="10"/>
    </row>
    <row r="892" spans="17:17" x14ac:dyDescent="0.25">
      <c r="Q892" s="10"/>
    </row>
    <row r="893" spans="17:17" x14ac:dyDescent="0.25">
      <c r="Q893" s="10"/>
    </row>
    <row r="894" spans="17:17" x14ac:dyDescent="0.25">
      <c r="Q894" s="10"/>
    </row>
    <row r="895" spans="17:17" x14ac:dyDescent="0.25">
      <c r="Q895" s="10"/>
    </row>
    <row r="896" spans="17:17" x14ac:dyDescent="0.25">
      <c r="Q896" s="10"/>
    </row>
    <row r="897" spans="17:17" x14ac:dyDescent="0.25">
      <c r="Q897" s="10"/>
    </row>
    <row r="898" spans="17:17" x14ac:dyDescent="0.25">
      <c r="Q898" s="10"/>
    </row>
    <row r="899" spans="17:17" x14ac:dyDescent="0.25">
      <c r="Q899" s="10"/>
    </row>
    <row r="900" spans="17:17" x14ac:dyDescent="0.25">
      <c r="Q900" s="10"/>
    </row>
    <row r="901" spans="17:17" x14ac:dyDescent="0.25">
      <c r="Q901" s="10"/>
    </row>
    <row r="902" spans="17:17" x14ac:dyDescent="0.25">
      <c r="Q902" s="10"/>
    </row>
    <row r="903" spans="17:17" x14ac:dyDescent="0.25">
      <c r="Q903" s="10"/>
    </row>
    <row r="904" spans="17:17" x14ac:dyDescent="0.25">
      <c r="Q904" s="10"/>
    </row>
    <row r="905" spans="17:17" x14ac:dyDescent="0.25">
      <c r="Q905" s="10"/>
    </row>
    <row r="906" spans="17:17" x14ac:dyDescent="0.25">
      <c r="Q906" s="10"/>
    </row>
    <row r="907" spans="17:17" x14ac:dyDescent="0.25">
      <c r="Q907" s="10"/>
    </row>
    <row r="908" spans="17:17" x14ac:dyDescent="0.25">
      <c r="Q908" s="10"/>
    </row>
    <row r="909" spans="17:17" x14ac:dyDescent="0.25">
      <c r="Q909" s="10"/>
    </row>
    <row r="910" spans="17:17" x14ac:dyDescent="0.25">
      <c r="Q910" s="10"/>
    </row>
    <row r="911" spans="17:17" x14ac:dyDescent="0.25">
      <c r="Q911" s="10"/>
    </row>
    <row r="912" spans="17:17" x14ac:dyDescent="0.25">
      <c r="Q912" s="10"/>
    </row>
    <row r="913" spans="17:17" x14ac:dyDescent="0.25">
      <c r="Q913" s="10"/>
    </row>
    <row r="914" spans="17:17" x14ac:dyDescent="0.25">
      <c r="Q914" s="10"/>
    </row>
    <row r="915" spans="17:17" x14ac:dyDescent="0.25">
      <c r="Q915" s="10"/>
    </row>
    <row r="916" spans="17:17" x14ac:dyDescent="0.25">
      <c r="Q916" s="10"/>
    </row>
    <row r="917" spans="17:17" x14ac:dyDescent="0.25">
      <c r="Q917" s="10"/>
    </row>
    <row r="918" spans="17:17" x14ac:dyDescent="0.25">
      <c r="Q918" s="10"/>
    </row>
    <row r="919" spans="17:17" x14ac:dyDescent="0.25">
      <c r="Q919" s="10"/>
    </row>
    <row r="920" spans="17:17" x14ac:dyDescent="0.25">
      <c r="Q920" s="10"/>
    </row>
    <row r="921" spans="17:17" x14ac:dyDescent="0.25">
      <c r="Q921" s="10"/>
    </row>
    <row r="922" spans="17:17" x14ac:dyDescent="0.25">
      <c r="Q922" s="10"/>
    </row>
    <row r="923" spans="17:17" x14ac:dyDescent="0.25">
      <c r="Q923" s="10"/>
    </row>
    <row r="924" spans="17:17" x14ac:dyDescent="0.25">
      <c r="Q924" s="10"/>
    </row>
    <row r="925" spans="17:17" x14ac:dyDescent="0.25">
      <c r="Q925" s="10"/>
    </row>
    <row r="926" spans="17:17" x14ac:dyDescent="0.25">
      <c r="Q926" s="10"/>
    </row>
    <row r="927" spans="17:17" x14ac:dyDescent="0.25">
      <c r="Q927" s="10"/>
    </row>
    <row r="928" spans="17:17" x14ac:dyDescent="0.25">
      <c r="Q928" s="10"/>
    </row>
    <row r="929" spans="17:17" x14ac:dyDescent="0.25">
      <c r="Q929" s="10"/>
    </row>
    <row r="930" spans="17:17" x14ac:dyDescent="0.25">
      <c r="Q930" s="10"/>
    </row>
    <row r="931" spans="17:17" x14ac:dyDescent="0.25">
      <c r="Q931" s="10"/>
    </row>
    <row r="932" spans="17:17" x14ac:dyDescent="0.25">
      <c r="Q932" s="10"/>
    </row>
    <row r="933" spans="17:17" x14ac:dyDescent="0.25">
      <c r="Q933" s="10"/>
    </row>
    <row r="934" spans="17:17" x14ac:dyDescent="0.25">
      <c r="Q934" s="10"/>
    </row>
    <row r="935" spans="17:17" x14ac:dyDescent="0.25">
      <c r="Q935" s="10"/>
    </row>
    <row r="936" spans="17:17" x14ac:dyDescent="0.25">
      <c r="Q936" s="10"/>
    </row>
    <row r="937" spans="17:17" x14ac:dyDescent="0.25">
      <c r="Q937" s="10"/>
    </row>
    <row r="938" spans="17:17" x14ac:dyDescent="0.25">
      <c r="Q938" s="10"/>
    </row>
    <row r="939" spans="17:17" x14ac:dyDescent="0.25">
      <c r="Q939" s="10"/>
    </row>
    <row r="940" spans="17:17" x14ac:dyDescent="0.25">
      <c r="Q940" s="10"/>
    </row>
    <row r="941" spans="17:17" x14ac:dyDescent="0.25">
      <c r="Q941" s="10"/>
    </row>
    <row r="942" spans="17:17" x14ac:dyDescent="0.25">
      <c r="Q942" s="10"/>
    </row>
    <row r="943" spans="17:17" x14ac:dyDescent="0.25">
      <c r="Q943" s="10"/>
    </row>
    <row r="944" spans="17:17" x14ac:dyDescent="0.25">
      <c r="Q944" s="10"/>
    </row>
    <row r="945" spans="17:17" x14ac:dyDescent="0.25">
      <c r="Q945" s="10"/>
    </row>
    <row r="946" spans="17:17" x14ac:dyDescent="0.25">
      <c r="Q946" s="10"/>
    </row>
    <row r="947" spans="17:17" x14ac:dyDescent="0.25">
      <c r="Q947" s="10"/>
    </row>
    <row r="948" spans="17:17" x14ac:dyDescent="0.25">
      <c r="Q948" s="10"/>
    </row>
    <row r="949" spans="17:17" x14ac:dyDescent="0.25">
      <c r="Q949" s="10"/>
    </row>
    <row r="950" spans="17:17" x14ac:dyDescent="0.25">
      <c r="Q950" s="10"/>
    </row>
    <row r="951" spans="17:17" x14ac:dyDescent="0.25">
      <c r="Q951" s="10"/>
    </row>
    <row r="952" spans="17:17" x14ac:dyDescent="0.25">
      <c r="Q952" s="10"/>
    </row>
    <row r="953" spans="17:17" x14ac:dyDescent="0.25">
      <c r="Q953" s="10"/>
    </row>
    <row r="954" spans="17:17" x14ac:dyDescent="0.25">
      <c r="Q954" s="10"/>
    </row>
    <row r="955" spans="17:17" x14ac:dyDescent="0.25">
      <c r="Q955" s="10"/>
    </row>
    <row r="956" spans="17:17" x14ac:dyDescent="0.25">
      <c r="Q956" s="10"/>
    </row>
    <row r="957" spans="17:17" x14ac:dyDescent="0.25">
      <c r="Q957" s="10"/>
    </row>
    <row r="958" spans="17:17" x14ac:dyDescent="0.25">
      <c r="Q958" s="10"/>
    </row>
    <row r="959" spans="17:17" x14ac:dyDescent="0.25">
      <c r="Q959" s="10"/>
    </row>
    <row r="960" spans="17:17" x14ac:dyDescent="0.25">
      <c r="Q960" s="10"/>
    </row>
    <row r="961" spans="17:17" x14ac:dyDescent="0.25">
      <c r="Q961" s="10"/>
    </row>
    <row r="962" spans="17:17" x14ac:dyDescent="0.25">
      <c r="Q962" s="10"/>
    </row>
    <row r="963" spans="17:17" x14ac:dyDescent="0.25">
      <c r="Q963" s="10"/>
    </row>
    <row r="964" spans="17:17" x14ac:dyDescent="0.25">
      <c r="Q964" s="10"/>
    </row>
    <row r="965" spans="17:17" x14ac:dyDescent="0.25">
      <c r="Q965" s="10"/>
    </row>
    <row r="966" spans="17:17" x14ac:dyDescent="0.25">
      <c r="Q966" s="10"/>
    </row>
    <row r="967" spans="17:17" x14ac:dyDescent="0.25">
      <c r="Q967" s="10"/>
    </row>
    <row r="968" spans="17:17" x14ac:dyDescent="0.25">
      <c r="Q968" s="10"/>
    </row>
    <row r="969" spans="17:17" x14ac:dyDescent="0.25">
      <c r="Q969" s="10"/>
    </row>
    <row r="970" spans="17:17" x14ac:dyDescent="0.25">
      <c r="Q970" s="10"/>
    </row>
    <row r="971" spans="17:17" x14ac:dyDescent="0.25">
      <c r="Q971" s="10"/>
    </row>
    <row r="972" spans="17:17" x14ac:dyDescent="0.25">
      <c r="Q972" s="10"/>
    </row>
    <row r="973" spans="17:17" x14ac:dyDescent="0.25">
      <c r="Q973" s="10"/>
    </row>
    <row r="974" spans="17:17" x14ac:dyDescent="0.25">
      <c r="Q974" s="10"/>
    </row>
    <row r="975" spans="17:17" x14ac:dyDescent="0.25">
      <c r="Q975" s="10"/>
    </row>
    <row r="976" spans="17:17" x14ac:dyDescent="0.25">
      <c r="Q976" s="10"/>
    </row>
    <row r="977" spans="17:17" x14ac:dyDescent="0.25">
      <c r="Q977" s="10"/>
    </row>
    <row r="978" spans="17:17" x14ac:dyDescent="0.25">
      <c r="Q978" s="10"/>
    </row>
    <row r="979" spans="17:17" x14ac:dyDescent="0.25">
      <c r="Q979" s="10"/>
    </row>
    <row r="980" spans="17:17" x14ac:dyDescent="0.25">
      <c r="Q980" s="10"/>
    </row>
    <row r="981" spans="17:17" x14ac:dyDescent="0.25">
      <c r="Q981" s="10"/>
    </row>
    <row r="982" spans="17:17" x14ac:dyDescent="0.25">
      <c r="Q982" s="10"/>
    </row>
    <row r="983" spans="17:17" x14ac:dyDescent="0.25">
      <c r="Q983" s="10"/>
    </row>
    <row r="984" spans="17:17" x14ac:dyDescent="0.25">
      <c r="Q984" s="10"/>
    </row>
    <row r="985" spans="17:17" x14ac:dyDescent="0.25">
      <c r="Q985" s="10"/>
    </row>
    <row r="986" spans="17:17" x14ac:dyDescent="0.25">
      <c r="Q986" s="10"/>
    </row>
    <row r="987" spans="17:17" x14ac:dyDescent="0.25">
      <c r="Q987" s="10"/>
    </row>
    <row r="988" spans="17:17" x14ac:dyDescent="0.25">
      <c r="Q988" s="10"/>
    </row>
    <row r="989" spans="17:17" x14ac:dyDescent="0.25">
      <c r="Q989" s="10"/>
    </row>
    <row r="990" spans="17:17" x14ac:dyDescent="0.25">
      <c r="Q990" s="10"/>
    </row>
    <row r="991" spans="17:17" x14ac:dyDescent="0.25">
      <c r="Q991" s="10"/>
    </row>
    <row r="992" spans="17:17" x14ac:dyDescent="0.25">
      <c r="Q992" s="10"/>
    </row>
    <row r="993" spans="17:17" x14ac:dyDescent="0.25">
      <c r="Q993" s="10"/>
    </row>
    <row r="994" spans="17:17" x14ac:dyDescent="0.25">
      <c r="Q994" s="10"/>
    </row>
    <row r="995" spans="17:17" x14ac:dyDescent="0.25">
      <c r="Q995" s="10"/>
    </row>
    <row r="996" spans="17:17" x14ac:dyDescent="0.25">
      <c r="Q996" s="10"/>
    </row>
    <row r="997" spans="17:17" x14ac:dyDescent="0.25">
      <c r="Q997" s="10"/>
    </row>
    <row r="998" spans="17:17" x14ac:dyDescent="0.25">
      <c r="Q998" s="10"/>
    </row>
    <row r="999" spans="17:17" x14ac:dyDescent="0.25">
      <c r="Q999" s="10"/>
    </row>
    <row r="1000" spans="17:17" x14ac:dyDescent="0.25">
      <c r="Q1000" s="10"/>
    </row>
    <row r="1001" spans="17:17" x14ac:dyDescent="0.25">
      <c r="Q1001" s="10"/>
    </row>
    <row r="1002" spans="17:17" x14ac:dyDescent="0.25">
      <c r="Q1002" s="10"/>
    </row>
    <row r="1003" spans="17:17" x14ac:dyDescent="0.25">
      <c r="Q1003" s="10"/>
    </row>
    <row r="1004" spans="17:17" x14ac:dyDescent="0.25">
      <c r="Q1004" s="10"/>
    </row>
    <row r="1005" spans="17:17" x14ac:dyDescent="0.25">
      <c r="Q1005" s="10"/>
    </row>
    <row r="1006" spans="17:17" x14ac:dyDescent="0.25">
      <c r="Q1006" s="10"/>
    </row>
    <row r="1007" spans="17:17" x14ac:dyDescent="0.25">
      <c r="Q1007" s="10"/>
    </row>
    <row r="1008" spans="17:17" x14ac:dyDescent="0.25">
      <c r="Q1008" s="10"/>
    </row>
    <row r="1009" spans="17:17" x14ac:dyDescent="0.25">
      <c r="Q1009" s="10"/>
    </row>
    <row r="1010" spans="17:17" x14ac:dyDescent="0.25">
      <c r="Q1010" s="10"/>
    </row>
    <row r="1011" spans="17:17" x14ac:dyDescent="0.25">
      <c r="Q1011" s="10"/>
    </row>
    <row r="1012" spans="17:17" x14ac:dyDescent="0.25">
      <c r="Q1012" s="10"/>
    </row>
    <row r="1013" spans="17:17" x14ac:dyDescent="0.25">
      <c r="Q1013" s="10"/>
    </row>
    <row r="1014" spans="17:17" x14ac:dyDescent="0.25">
      <c r="Q1014" s="10"/>
    </row>
    <row r="1015" spans="17:17" x14ac:dyDescent="0.25">
      <c r="Q1015" s="10"/>
    </row>
    <row r="1016" spans="17:17" x14ac:dyDescent="0.25">
      <c r="Q1016" s="10"/>
    </row>
    <row r="1017" spans="17:17" x14ac:dyDescent="0.25">
      <c r="Q1017" s="10"/>
    </row>
    <row r="1018" spans="17:17" x14ac:dyDescent="0.25">
      <c r="Q1018" s="10"/>
    </row>
    <row r="1019" spans="17:17" x14ac:dyDescent="0.25">
      <c r="Q1019" s="10"/>
    </row>
    <row r="1020" spans="17:17" x14ac:dyDescent="0.25">
      <c r="Q1020" s="10"/>
    </row>
    <row r="1021" spans="17:17" x14ac:dyDescent="0.25">
      <c r="Q1021" s="10"/>
    </row>
    <row r="1022" spans="17:17" x14ac:dyDescent="0.25">
      <c r="Q1022" s="10"/>
    </row>
    <row r="1023" spans="17:17" x14ac:dyDescent="0.25">
      <c r="Q1023" s="10"/>
    </row>
    <row r="1024" spans="17:17" x14ac:dyDescent="0.25">
      <c r="Q1024" s="10"/>
    </row>
    <row r="1025" spans="17:17" x14ac:dyDescent="0.25">
      <c r="Q1025" s="10"/>
    </row>
    <row r="1026" spans="17:17" x14ac:dyDescent="0.25">
      <c r="Q1026" s="10"/>
    </row>
    <row r="1027" spans="17:17" x14ac:dyDescent="0.25">
      <c r="Q1027" s="10"/>
    </row>
    <row r="1028" spans="17:17" x14ac:dyDescent="0.25">
      <c r="Q1028" s="10"/>
    </row>
    <row r="1029" spans="17:17" x14ac:dyDescent="0.25">
      <c r="Q1029" s="10"/>
    </row>
    <row r="1030" spans="17:17" x14ac:dyDescent="0.25">
      <c r="Q1030" s="10"/>
    </row>
    <row r="1031" spans="17:17" x14ac:dyDescent="0.25">
      <c r="Q1031" s="10"/>
    </row>
    <row r="1032" spans="17:17" x14ac:dyDescent="0.25">
      <c r="Q1032" s="10"/>
    </row>
    <row r="1033" spans="17:17" x14ac:dyDescent="0.25">
      <c r="Q1033" s="10"/>
    </row>
    <row r="1034" spans="17:17" x14ac:dyDescent="0.25">
      <c r="Q1034" s="10"/>
    </row>
    <row r="1035" spans="17:17" x14ac:dyDescent="0.25">
      <c r="Q1035" s="10"/>
    </row>
    <row r="1036" spans="17:17" x14ac:dyDescent="0.25">
      <c r="Q1036" s="10"/>
    </row>
    <row r="1037" spans="17:17" x14ac:dyDescent="0.25">
      <c r="Q1037" s="10"/>
    </row>
    <row r="1038" spans="17:17" x14ac:dyDescent="0.25">
      <c r="Q1038" s="10"/>
    </row>
    <row r="1039" spans="17:17" x14ac:dyDescent="0.25">
      <c r="Q1039" s="10"/>
    </row>
    <row r="1040" spans="17:17" x14ac:dyDescent="0.25">
      <c r="Q1040" s="10"/>
    </row>
    <row r="1041" spans="17:17" x14ac:dyDescent="0.25">
      <c r="Q1041" s="10"/>
    </row>
    <row r="1042" spans="17:17" x14ac:dyDescent="0.25">
      <c r="Q1042" s="10"/>
    </row>
    <row r="1043" spans="17:17" x14ac:dyDescent="0.25">
      <c r="Q1043" s="10"/>
    </row>
    <row r="1044" spans="17:17" x14ac:dyDescent="0.25">
      <c r="Q1044" s="10"/>
    </row>
    <row r="1045" spans="17:17" x14ac:dyDescent="0.25">
      <c r="Q1045" s="10"/>
    </row>
    <row r="1046" spans="17:17" x14ac:dyDescent="0.25">
      <c r="Q1046" s="10"/>
    </row>
    <row r="1047" spans="17:17" x14ac:dyDescent="0.25">
      <c r="Q1047" s="10"/>
    </row>
    <row r="1048" spans="17:17" x14ac:dyDescent="0.25">
      <c r="Q1048" s="10"/>
    </row>
    <row r="1049" spans="17:17" x14ac:dyDescent="0.25">
      <c r="Q1049" s="10"/>
    </row>
    <row r="1050" spans="17:17" x14ac:dyDescent="0.25">
      <c r="Q1050" s="10"/>
    </row>
    <row r="1051" spans="17:17" x14ac:dyDescent="0.25">
      <c r="Q1051" s="10"/>
    </row>
    <row r="1052" spans="17:17" x14ac:dyDescent="0.25">
      <c r="Q1052" s="10"/>
    </row>
    <row r="1053" spans="17:17" x14ac:dyDescent="0.25">
      <c r="Q1053" s="10"/>
    </row>
    <row r="1054" spans="17:17" x14ac:dyDescent="0.25">
      <c r="Q1054" s="10"/>
    </row>
    <row r="1055" spans="17:17" x14ac:dyDescent="0.25">
      <c r="Q1055" s="10"/>
    </row>
    <row r="1056" spans="17:17" x14ac:dyDescent="0.25">
      <c r="Q1056" s="10"/>
    </row>
    <row r="1057" spans="17:17" x14ac:dyDescent="0.25">
      <c r="Q1057" s="10"/>
    </row>
    <row r="1058" spans="17:17" x14ac:dyDescent="0.25">
      <c r="Q1058" s="10"/>
    </row>
    <row r="1059" spans="17:17" x14ac:dyDescent="0.25">
      <c r="Q1059" s="10"/>
    </row>
    <row r="1060" spans="17:17" x14ac:dyDescent="0.25">
      <c r="Q1060" s="10"/>
    </row>
    <row r="1061" spans="17:17" x14ac:dyDescent="0.25">
      <c r="Q1061" s="10"/>
    </row>
    <row r="1062" spans="17:17" x14ac:dyDescent="0.25">
      <c r="Q1062" s="10"/>
    </row>
    <row r="1063" spans="17:17" x14ac:dyDescent="0.25">
      <c r="Q1063" s="10"/>
    </row>
    <row r="1064" spans="17:17" x14ac:dyDescent="0.25">
      <c r="Q1064" s="10"/>
    </row>
    <row r="1065" spans="17:17" x14ac:dyDescent="0.25">
      <c r="Q1065" s="10"/>
    </row>
    <row r="1066" spans="17:17" x14ac:dyDescent="0.25">
      <c r="Q1066" s="10"/>
    </row>
    <row r="1067" spans="17:17" x14ac:dyDescent="0.25">
      <c r="Q1067" s="10"/>
    </row>
    <row r="1068" spans="17:17" x14ac:dyDescent="0.25">
      <c r="Q1068" s="10"/>
    </row>
    <row r="1069" spans="17:17" x14ac:dyDescent="0.25">
      <c r="Q1069" s="10"/>
    </row>
    <row r="1070" spans="17:17" x14ac:dyDescent="0.25">
      <c r="Q1070" s="10"/>
    </row>
    <row r="1071" spans="17:17" x14ac:dyDescent="0.25">
      <c r="Q1071" s="10"/>
    </row>
    <row r="1072" spans="17:17" x14ac:dyDescent="0.25">
      <c r="Q1072" s="10"/>
    </row>
    <row r="1073" spans="17:17" x14ac:dyDescent="0.25">
      <c r="Q1073" s="10"/>
    </row>
    <row r="1074" spans="17:17" x14ac:dyDescent="0.25">
      <c r="Q1074" s="10"/>
    </row>
    <row r="1075" spans="17:17" x14ac:dyDescent="0.25">
      <c r="Q1075" s="10"/>
    </row>
    <row r="1076" spans="17:17" x14ac:dyDescent="0.25">
      <c r="Q1076" s="10"/>
    </row>
    <row r="1077" spans="17:17" x14ac:dyDescent="0.25">
      <c r="Q1077" s="10"/>
    </row>
    <row r="1078" spans="17:17" x14ac:dyDescent="0.25">
      <c r="Q1078" s="10"/>
    </row>
    <row r="1079" spans="17:17" x14ac:dyDescent="0.25">
      <c r="Q1079" s="10"/>
    </row>
    <row r="1080" spans="17:17" x14ac:dyDescent="0.25">
      <c r="Q1080" s="10"/>
    </row>
    <row r="1081" spans="17:17" x14ac:dyDescent="0.25">
      <c r="Q1081" s="10"/>
    </row>
    <row r="1082" spans="17:17" x14ac:dyDescent="0.25">
      <c r="Q1082" s="10"/>
    </row>
    <row r="1083" spans="17:17" x14ac:dyDescent="0.25">
      <c r="Q1083" s="10"/>
    </row>
    <row r="1084" spans="17:17" x14ac:dyDescent="0.25">
      <c r="Q1084" s="10"/>
    </row>
    <row r="1085" spans="17:17" x14ac:dyDescent="0.25">
      <c r="Q1085" s="10"/>
    </row>
    <row r="1086" spans="17:17" x14ac:dyDescent="0.25">
      <c r="Q1086" s="10"/>
    </row>
    <row r="1087" spans="17:17" x14ac:dyDescent="0.25">
      <c r="Q1087" s="10"/>
    </row>
    <row r="1088" spans="17:17" x14ac:dyDescent="0.25">
      <c r="Q1088" s="10"/>
    </row>
    <row r="1089" spans="17:17" x14ac:dyDescent="0.25">
      <c r="Q1089" s="10"/>
    </row>
    <row r="1090" spans="17:17" x14ac:dyDescent="0.25">
      <c r="Q1090" s="10"/>
    </row>
    <row r="1091" spans="17:17" x14ac:dyDescent="0.25">
      <c r="Q1091" s="10"/>
    </row>
    <row r="1092" spans="17:17" x14ac:dyDescent="0.25">
      <c r="Q1092" s="10"/>
    </row>
    <row r="1093" spans="17:17" x14ac:dyDescent="0.25">
      <c r="Q1093" s="10"/>
    </row>
    <row r="1094" spans="17:17" x14ac:dyDescent="0.25">
      <c r="Q1094" s="10"/>
    </row>
    <row r="1095" spans="17:17" x14ac:dyDescent="0.25">
      <c r="Q1095" s="10"/>
    </row>
    <row r="1096" spans="17:17" x14ac:dyDescent="0.25">
      <c r="Q1096" s="10"/>
    </row>
    <row r="1097" spans="17:17" x14ac:dyDescent="0.25">
      <c r="Q1097" s="10"/>
    </row>
    <row r="1098" spans="17:17" x14ac:dyDescent="0.25">
      <c r="Q1098" s="10"/>
    </row>
    <row r="1099" spans="17:17" x14ac:dyDescent="0.25">
      <c r="Q1099" s="10"/>
    </row>
    <row r="1100" spans="17:17" x14ac:dyDescent="0.25">
      <c r="Q1100" s="10"/>
    </row>
    <row r="1101" spans="17:17" x14ac:dyDescent="0.25">
      <c r="Q1101" s="10"/>
    </row>
    <row r="1102" spans="17:17" x14ac:dyDescent="0.25">
      <c r="Q1102" s="10"/>
    </row>
    <row r="1103" spans="17:17" x14ac:dyDescent="0.25">
      <c r="Q1103" s="10"/>
    </row>
    <row r="1104" spans="17:17" x14ac:dyDescent="0.25">
      <c r="Q1104" s="10"/>
    </row>
    <row r="1105" spans="17:17" x14ac:dyDescent="0.25">
      <c r="Q1105" s="10"/>
    </row>
    <row r="1106" spans="17:17" x14ac:dyDescent="0.25">
      <c r="Q1106" s="10"/>
    </row>
    <row r="1107" spans="17:17" x14ac:dyDescent="0.25">
      <c r="Q1107" s="10"/>
    </row>
    <row r="1108" spans="17:17" x14ac:dyDescent="0.25">
      <c r="Q1108" s="10"/>
    </row>
    <row r="1109" spans="17:17" x14ac:dyDescent="0.25">
      <c r="Q1109" s="10"/>
    </row>
    <row r="1110" spans="17:17" x14ac:dyDescent="0.25">
      <c r="Q1110" s="10"/>
    </row>
    <row r="1111" spans="17:17" x14ac:dyDescent="0.25">
      <c r="Q1111" s="10"/>
    </row>
    <row r="1112" spans="17:17" x14ac:dyDescent="0.25">
      <c r="Q1112" s="10"/>
    </row>
    <row r="1113" spans="17:17" x14ac:dyDescent="0.25">
      <c r="Q1113" s="10"/>
    </row>
    <row r="1114" spans="17:17" x14ac:dyDescent="0.25">
      <c r="Q1114" s="10"/>
    </row>
    <row r="1115" spans="17:17" x14ac:dyDescent="0.25">
      <c r="Q1115" s="10"/>
    </row>
    <row r="1116" spans="17:17" x14ac:dyDescent="0.25">
      <c r="Q1116" s="10"/>
    </row>
    <row r="1117" spans="17:17" x14ac:dyDescent="0.25">
      <c r="Q1117" s="10"/>
    </row>
    <row r="1118" spans="17:17" x14ac:dyDescent="0.25">
      <c r="Q1118" s="10"/>
    </row>
    <row r="1119" spans="17:17" x14ac:dyDescent="0.25">
      <c r="Q1119" s="10"/>
    </row>
    <row r="1120" spans="17:17" x14ac:dyDescent="0.25">
      <c r="Q1120" s="10"/>
    </row>
    <row r="1121" spans="17:17" x14ac:dyDescent="0.25">
      <c r="Q1121" s="10"/>
    </row>
    <row r="1122" spans="17:17" x14ac:dyDescent="0.25">
      <c r="Q1122" s="10"/>
    </row>
    <row r="1123" spans="17:17" x14ac:dyDescent="0.25">
      <c r="Q1123" s="10"/>
    </row>
    <row r="1124" spans="17:17" x14ac:dyDescent="0.25">
      <c r="Q1124" s="10"/>
    </row>
    <row r="1125" spans="17:17" x14ac:dyDescent="0.25">
      <c r="Q1125" s="10"/>
    </row>
    <row r="1126" spans="17:17" x14ac:dyDescent="0.25">
      <c r="Q1126" s="10"/>
    </row>
    <row r="1127" spans="17:17" x14ac:dyDescent="0.25">
      <c r="Q1127" s="10"/>
    </row>
    <row r="1128" spans="17:17" x14ac:dyDescent="0.25">
      <c r="Q1128" s="10"/>
    </row>
    <row r="1129" spans="17:17" x14ac:dyDescent="0.25">
      <c r="Q1129" s="10"/>
    </row>
    <row r="1130" spans="17:17" x14ac:dyDescent="0.25">
      <c r="Q1130" s="10"/>
    </row>
    <row r="1131" spans="17:17" x14ac:dyDescent="0.25">
      <c r="Q1131" s="10"/>
    </row>
    <row r="1132" spans="17:17" x14ac:dyDescent="0.25">
      <c r="Q1132" s="10"/>
    </row>
    <row r="1133" spans="17:17" x14ac:dyDescent="0.25">
      <c r="Q1133" s="10"/>
    </row>
    <row r="1134" spans="17:17" x14ac:dyDescent="0.25">
      <c r="Q1134" s="10"/>
    </row>
    <row r="1135" spans="17:17" x14ac:dyDescent="0.25">
      <c r="Q1135" s="10"/>
    </row>
    <row r="1136" spans="17:17" x14ac:dyDescent="0.25">
      <c r="Q1136" s="10"/>
    </row>
    <row r="1137" spans="17:17" x14ac:dyDescent="0.25">
      <c r="Q1137" s="10"/>
    </row>
    <row r="1138" spans="17:17" x14ac:dyDescent="0.25">
      <c r="Q1138" s="10"/>
    </row>
    <row r="1139" spans="17:17" x14ac:dyDescent="0.25">
      <c r="Q1139" s="10"/>
    </row>
    <row r="1140" spans="17:17" x14ac:dyDescent="0.25">
      <c r="Q1140" s="10"/>
    </row>
    <row r="1141" spans="17:17" x14ac:dyDescent="0.25">
      <c r="Q1141" s="10"/>
    </row>
    <row r="1142" spans="17:17" x14ac:dyDescent="0.25">
      <c r="Q1142" s="10"/>
    </row>
    <row r="1143" spans="17:17" x14ac:dyDescent="0.25">
      <c r="Q1143" s="10"/>
    </row>
    <row r="1144" spans="17:17" x14ac:dyDescent="0.25">
      <c r="Q1144" s="10"/>
    </row>
    <row r="1145" spans="17:17" x14ac:dyDescent="0.25">
      <c r="Q1145" s="10"/>
    </row>
    <row r="1146" spans="17:17" x14ac:dyDescent="0.25">
      <c r="Q1146" s="10"/>
    </row>
    <row r="1147" spans="17:17" x14ac:dyDescent="0.25">
      <c r="Q1147" s="10"/>
    </row>
    <row r="1148" spans="17:17" x14ac:dyDescent="0.25">
      <c r="Q1148" s="10"/>
    </row>
    <row r="1149" spans="17:17" x14ac:dyDescent="0.25">
      <c r="Q1149" s="10"/>
    </row>
    <row r="1150" spans="17:17" x14ac:dyDescent="0.25">
      <c r="Q1150" s="10"/>
    </row>
    <row r="1151" spans="17:17" x14ac:dyDescent="0.25">
      <c r="Q1151" s="10"/>
    </row>
    <row r="1152" spans="17:17" x14ac:dyDescent="0.25">
      <c r="Q1152" s="10"/>
    </row>
    <row r="1153" spans="17:17" x14ac:dyDescent="0.25">
      <c r="Q1153" s="10"/>
    </row>
    <row r="1154" spans="17:17" x14ac:dyDescent="0.25">
      <c r="Q1154" s="10"/>
    </row>
    <row r="1155" spans="17:17" x14ac:dyDescent="0.25">
      <c r="Q1155" s="10"/>
    </row>
    <row r="1156" spans="17:17" x14ac:dyDescent="0.25">
      <c r="Q1156" s="10"/>
    </row>
    <row r="1157" spans="17:17" x14ac:dyDescent="0.25">
      <c r="Q1157" s="10"/>
    </row>
    <row r="1158" spans="17:17" x14ac:dyDescent="0.25">
      <c r="Q1158" s="10"/>
    </row>
    <row r="1159" spans="17:17" x14ac:dyDescent="0.25">
      <c r="Q1159" s="10"/>
    </row>
    <row r="1160" spans="17:17" x14ac:dyDescent="0.25">
      <c r="Q1160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 Llewelyn</dc:creator>
  <cp:lastModifiedBy>Rich</cp:lastModifiedBy>
  <dcterms:created xsi:type="dcterms:W3CDTF">2021-06-24T21:40:16Z</dcterms:created>
  <dcterms:modified xsi:type="dcterms:W3CDTF">2026-10-09T20:15:36Z</dcterms:modified>
</cp:coreProperties>
</file>